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WPRP Report Table" sheetId="1" r:id="rId4"/>
    <sheet state="visible" name="Funding Structure" sheetId="2" r:id="rId5"/>
    <sheet state="visible" name="Sources of Funds for WPRF" sheetId="3" r:id="rId6"/>
    <sheet state="visible" name="ISRP BMPs Implemented in FY21" sheetId="4" r:id="rId7"/>
  </sheets>
  <definedNames/>
  <calcPr/>
</workbook>
</file>

<file path=xl/sharedStrings.xml><?xml version="1.0" encoding="utf-8"?>
<sst xmlns="http://schemas.openxmlformats.org/spreadsheetml/2006/main" count="255" uniqueCount="129">
  <si>
    <t>Watershed Protection and Restoration Program Annual Report Table</t>
  </si>
  <si>
    <t>Article 4-202.1(i)(4): "The percentage and amount of funds in the local watershed protection and restoration fund spent on each of the purposes provided in subsection (h)(4) of this section;"</t>
  </si>
  <si>
    <t>Program Element</t>
  </si>
  <si>
    <t>Cost</t>
  </si>
  <si>
    <t>Percent of WPRF</t>
  </si>
  <si>
    <t>Capital Improvements for Stormwater Management</t>
  </si>
  <si>
    <t>O &amp; M of SWM Systems and Facilities</t>
  </si>
  <si>
    <t>Public Education and Outreach</t>
  </si>
  <si>
    <r>
      <rPr>
        <rFont val="Calibri"/>
        <color theme="1"/>
        <sz val="11.0"/>
      </rPr>
      <t xml:space="preserve">Stormwater Management Planning (see Md. Environment Code Ann. </t>
    </r>
    <r>
      <rPr>
        <rFont val="Calibri"/>
        <color theme="1"/>
        <sz val="11.0"/>
      </rPr>
      <t>§</t>
    </r>
    <r>
      <rPr>
        <rFont val="Calibri"/>
        <color theme="1"/>
        <sz val="11.0"/>
      </rPr>
      <t xml:space="preserve"> 4-202.1(h)(4)(iv))</t>
    </r>
  </si>
  <si>
    <t>Review of Stormwater Management Plans and Permit Applications for New Development</t>
  </si>
  <si>
    <t>Grants to Nonprofit Organizations</t>
  </si>
  <si>
    <t>Adminstration of WPRF</t>
  </si>
  <si>
    <t>TOTAL</t>
  </si>
  <si>
    <t>Number of Properties Subject to Fee</t>
  </si>
  <si>
    <t>Reporting Year</t>
  </si>
  <si>
    <t>2021</t>
  </si>
  <si>
    <t>Permit Number</t>
  </si>
  <si>
    <t>11-DP-3316 MD0068306</t>
  </si>
  <si>
    <t>Comments:</t>
  </si>
  <si>
    <t/>
  </si>
  <si>
    <t>VERSION 2-28-18</t>
  </si>
  <si>
    <t>Jurisdiction</t>
  </si>
  <si>
    <t>Agency</t>
  </si>
  <si>
    <t>Local Ordinance Submitted to MDE</t>
  </si>
  <si>
    <t>MDE Approval of Fee Reduction Policy</t>
  </si>
  <si>
    <t>Fee Reduction Amount</t>
  </si>
  <si>
    <t>Rate Structures</t>
  </si>
  <si>
    <t>Additional Sources of Funds</t>
  </si>
  <si>
    <t>Estimated Annual Revenue</t>
  </si>
  <si>
    <t>Annual Single Family Residential Rate</t>
  </si>
  <si>
    <t>Annual Commercial Rate</t>
  </si>
  <si>
    <t>Equivalent Residential Unit (ERU) impervious</t>
  </si>
  <si>
    <t>Commercial Capped Rates</t>
  </si>
  <si>
    <t>Non-profits, Religious Organizations</t>
  </si>
  <si>
    <t>Exemptions</t>
  </si>
  <si>
    <t>Federal Facilities Status</t>
  </si>
  <si>
    <t>Federal Facility Fee(s)/Rate(s)</t>
  </si>
  <si>
    <t>Additional Source 1</t>
  </si>
  <si>
    <t>Additional Source 2</t>
  </si>
  <si>
    <t>Additional Source 3</t>
  </si>
  <si>
    <t>Notes</t>
  </si>
  <si>
    <t>Anne Arundel County</t>
  </si>
  <si>
    <t>Department of Public Works</t>
  </si>
  <si>
    <t>Yes</t>
  </si>
  <si>
    <t>80% phase in for FY15</t>
  </si>
  <si>
    <t>34-170</t>
  </si>
  <si>
    <t>$85 per ERU</t>
  </si>
  <si>
    <t xml:space="preserve">25% of property tax </t>
  </si>
  <si>
    <t>Directions:</t>
  </si>
  <si>
    <t>Use: Yes or No</t>
  </si>
  <si>
    <t>Use the approval date or N/A</t>
  </si>
  <si>
    <t>Reduction amount(s), if any, with reason for reduction(s)</t>
  </si>
  <si>
    <t>Use: N/A, amount of flate rate, rate amount per ERU, etc.</t>
  </si>
  <si>
    <t>General description of exemption(s), if any</t>
  </si>
  <si>
    <t>Use: No Facilities, Exempt, or Charged</t>
  </si>
  <si>
    <t>Use: N/A or the fee and rate structures for federal facilities</t>
  </si>
  <si>
    <t>Notes:</t>
  </si>
  <si>
    <t>ERU = Equivalent residential unit</t>
  </si>
  <si>
    <t>Article 4-202.1(i)(3): "The amount of money deposited into the watershed protection and restoration fund in the previous fiscal year by source;"</t>
  </si>
  <si>
    <t>Source</t>
  </si>
  <si>
    <t>Amount</t>
  </si>
  <si>
    <t>Annual Single Family Residential Fees Collected</t>
  </si>
  <si>
    <t>Annual Commercial Fees Collected</t>
  </si>
  <si>
    <t>Non-profits, Religious Orgs Fees Collected</t>
  </si>
  <si>
    <t>Additional Source 1-HOA, Multifamily, Private Roads</t>
  </si>
  <si>
    <t>Additional Source 2-Interfund Recoveries*</t>
  </si>
  <si>
    <t>Additional Source 3- Investment Income</t>
  </si>
  <si>
    <t>* Source 2 is recognized as revenue as an offset of capital improvement project manager's salaries charged to restoration projects.</t>
  </si>
  <si>
    <t>All SWM Projects Implemented in Previous FY</t>
  </si>
  <si>
    <t>REST BMP ID</t>
  </si>
  <si>
    <t>REST BMP TYPE</t>
  </si>
  <si>
    <t>BMP CLASS</t>
  </si>
  <si>
    <t>NUM BMP</t>
  </si>
  <si>
    <t>IMP ACRES</t>
  </si>
  <si>
    <t>BUILT DATE</t>
  </si>
  <si>
    <t>IMPL COST</t>
  </si>
  <si>
    <t>IMPL STATUS</t>
  </si>
  <si>
    <t>IMPL COMP YR</t>
  </si>
  <si>
    <t>AA16RST000063</t>
  </si>
  <si>
    <t>FSND</t>
  </si>
  <si>
    <t>S</t>
  </si>
  <si>
    <t>Complete</t>
  </si>
  <si>
    <t>FY 2021</t>
  </si>
  <si>
    <t>AA21RST000012</t>
  </si>
  <si>
    <t>MIBR</t>
  </si>
  <si>
    <t>E</t>
  </si>
  <si>
    <t>AA21RST000013</t>
  </si>
  <si>
    <t>AA21RST000014</t>
  </si>
  <si>
    <t>AA21RST000004</t>
  </si>
  <si>
    <t>MMBR</t>
  </si>
  <si>
    <t>AA20RST000008</t>
  </si>
  <si>
    <t>MRNG</t>
  </si>
  <si>
    <t>AA20RST000009</t>
  </si>
  <si>
    <t>AA20RST000010</t>
  </si>
  <si>
    <t>AA19RST000018</t>
  </si>
  <si>
    <t>MSGW</t>
  </si>
  <si>
    <t>AA19RST000019</t>
  </si>
  <si>
    <t>AA18ALN000012</t>
  </si>
  <si>
    <t>SHST</t>
  </si>
  <si>
    <t>A</t>
  </si>
  <si>
    <t>AA19ALN000027</t>
  </si>
  <si>
    <t>AA20ALN000006</t>
  </si>
  <si>
    <t>AA20ALN000007</t>
  </si>
  <si>
    <t>AA20ALN000014</t>
  </si>
  <si>
    <t>AA20ALN000015</t>
  </si>
  <si>
    <t>AA21ALN000013</t>
  </si>
  <si>
    <t>AA19RST000004</t>
  </si>
  <si>
    <t>SPSC</t>
  </si>
  <si>
    <t>AA19RST000007</t>
  </si>
  <si>
    <t>AA18RST000014</t>
  </si>
  <si>
    <t>AA20RST000007</t>
  </si>
  <si>
    <t>AA21RST000015</t>
  </si>
  <si>
    <t>AA19ALN000006</t>
  </si>
  <si>
    <t>STRE</t>
  </si>
  <si>
    <t>AA18ALN000007</t>
  </si>
  <si>
    <t>AA21ALN000015</t>
  </si>
  <si>
    <t>AA19ALN000022</t>
  </si>
  <si>
    <t>AA21ALN000001</t>
  </si>
  <si>
    <t>AA19RST000009</t>
  </si>
  <si>
    <t>WEDW</t>
  </si>
  <si>
    <t>AA16RST000060</t>
  </si>
  <si>
    <t>WSHW</t>
  </si>
  <si>
    <t>SEPP</t>
  </si>
  <si>
    <t>VSS</t>
  </si>
  <si>
    <t>CBC</t>
  </si>
  <si>
    <t>OTH</t>
  </si>
  <si>
    <t>SEPC</t>
  </si>
  <si>
    <t>SEPD</t>
  </si>
  <si>
    <t>VERSION 2-28-28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</si>
</sst>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&quot;$&quot;#,##0.00"/>
    <numFmt numFmtId="165" formatCode="&quot;$&quot;#,##0.00;\(&quot;$&quot;#,##0.00\)"/>
    <numFmt numFmtId="166" formatCode="_(* #,##0_);_(* \(#,##0\);_(* &quot;-&quot;??_);_(@_)"/>
    <numFmt numFmtId="167" formatCode="&quot;$&quot;#,##0_);[Red]\(&quot;$&quot;#,##0\)"/>
    <numFmt numFmtId="168" formatCode="&quot;$&quot;#,##0.00_);\(&quot;$&quot;#,##0.00\)"/>
    <numFmt numFmtId="169" formatCode="_(&quot;$&quot;* #,##0.00_);_(&quot;$&quot;* \(#,##0.00\);_(&quot;$&quot;* &quot;-&quot;??_);_(@_)"/>
    <numFmt numFmtId="170" formatCode="m/d/yy"/>
  </numFmts>
  <fonts count="10">
    <font>
      <sz val="11.0"/>
      <color theme="1"/>
      <name val="Calibri"/>
    </font>
    <font>
      <b/>
      <sz val="11.0"/>
      <color theme="1"/>
      <name val="Calibri"/>
    </font>
    <font>
      <sz val="11.0"/>
      <color rgb="FF000000"/>
      <name val="Calibri"/>
    </font>
    <font>
      <color theme="1"/>
      <name val="Calibri"/>
    </font>
    <font/>
    <font>
      <sz val="10.0"/>
      <color theme="1"/>
      <name val="Arial"/>
    </font>
    <font>
      <b/>
      <sz val="10.0"/>
      <color theme="1"/>
      <name val="Calibri"/>
    </font>
    <font>
      <sz val="10.0"/>
      <color theme="1"/>
      <name val="Calibri"/>
    </font>
    <font>
      <b/>
      <vertAlign val="superscript"/>
      <sz val="10.0"/>
      <color theme="1"/>
      <name val="Calibri"/>
    </font>
    <font>
      <b/>
      <vertAlign val="superscript"/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</fills>
  <borders count="32">
    <border/>
    <border>
      <left/>
      <right/>
      <top style="thin">
        <color rgb="FF000000"/>
      </top>
      <bottom style="thin">
        <color rgb="FF000000"/>
      </bottom>
    </border>
    <border>
      <right style="thin">
        <color rgb="FFC0C0C0"/>
      </right>
      <bottom style="thin">
        <color rgb="FFC0C0C0"/>
      </bottom>
    </border>
    <border>
      <left style="thin">
        <color rgb="FFC0C0C0"/>
      </left>
      <right style="thin">
        <color rgb="FFC0C0C0"/>
      </right>
      <bottom style="thin">
        <color rgb="FFC0C0C0"/>
      </bottom>
    </border>
    <border>
      <bottom style="thin">
        <color rgb="FF000000"/>
      </bottom>
    </border>
    <border>
      <right style="thin">
        <color rgb="FFC0C0C0"/>
      </right>
      <bottom style="thin">
        <color rgb="FF000000"/>
      </bottom>
    </border>
    <border>
      <left/>
      <right style="thin">
        <color rgb="FFC0C0C0"/>
      </right>
      <top/>
      <bottom style="thin">
        <color rgb="FFC0C0C0"/>
      </bottom>
    </border>
    <border>
      <left/>
      <right/>
      <top/>
      <bottom/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top style="thin">
        <color rgb="FF000000"/>
      </top>
    </border>
  </borders>
  <cellStyleXfs count="1">
    <xf borderId="0" fillId="0" fontId="0" numFmtId="0" applyAlignment="1" applyFont="1"/>
  </cellStyleXfs>
  <cellXfs count="8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0" numFmtId="0" xfId="0" applyAlignment="1" applyFont="1">
      <alignment horizontal="center" shrinkToFit="0" vertical="center" wrapText="1"/>
    </xf>
    <xf borderId="0" fillId="0" fontId="0" numFmtId="0" xfId="0" applyAlignment="1" applyFont="1">
      <alignment horizontal="left"/>
    </xf>
    <xf borderId="0" fillId="0" fontId="0" numFmtId="0" xfId="0" applyAlignment="1" applyFont="1">
      <alignment horizontal="right"/>
    </xf>
    <xf borderId="1" fillId="2" fontId="0" numFmtId="0" xfId="0" applyAlignment="1" applyBorder="1" applyFill="1" applyFont="1">
      <alignment horizontal="center"/>
    </xf>
    <xf borderId="0" fillId="0" fontId="2" numFmtId="0" xfId="0" applyAlignment="1" applyFont="1">
      <alignment horizontal="left"/>
    </xf>
    <xf borderId="2" fillId="0" fontId="2" numFmtId="164" xfId="0" applyAlignment="1" applyBorder="1" applyFont="1" applyNumberFormat="1">
      <alignment horizontal="right" shrinkToFit="0" wrapText="1"/>
    </xf>
    <xf borderId="3" fillId="0" fontId="2" numFmtId="10" xfId="0" applyAlignment="1" applyBorder="1" applyFont="1" applyNumberFormat="1">
      <alignment horizontal="right" shrinkToFit="0" wrapText="1"/>
    </xf>
    <xf borderId="0" fillId="0" fontId="0" numFmtId="0" xfId="0" applyFont="1"/>
    <xf borderId="0" fillId="0" fontId="0" numFmtId="0" xfId="0" applyAlignment="1" applyFont="1">
      <alignment horizontal="left" shrinkToFit="0" wrapText="1"/>
    </xf>
    <xf borderId="0" fillId="0" fontId="2" numFmtId="0" xfId="0" applyAlignment="1" applyFont="1">
      <alignment horizontal="left" shrinkToFit="0" wrapText="1"/>
    </xf>
    <xf borderId="2" fillId="0" fontId="2" numFmtId="165" xfId="0" applyAlignment="1" applyBorder="1" applyFont="1" applyNumberFormat="1">
      <alignment horizontal="right" shrinkToFit="0" wrapText="1"/>
    </xf>
    <xf borderId="4" fillId="0" fontId="2" numFmtId="0" xfId="0" applyAlignment="1" applyBorder="1" applyFont="1">
      <alignment horizontal="left"/>
    </xf>
    <xf borderId="5" fillId="0" fontId="2" numFmtId="165" xfId="0" applyAlignment="1" applyBorder="1" applyFont="1" applyNumberFormat="1">
      <alignment horizontal="right" shrinkToFit="0" wrapText="1"/>
    </xf>
    <xf borderId="0" fillId="0" fontId="2" numFmtId="0" xfId="0" applyAlignment="1" applyFont="1">
      <alignment horizontal="right"/>
    </xf>
    <xf borderId="6" fillId="2" fontId="2" numFmtId="164" xfId="0" applyAlignment="1" applyBorder="1" applyFont="1" applyNumberFormat="1">
      <alignment horizontal="right" shrinkToFit="0" wrapText="1"/>
    </xf>
    <xf borderId="7" fillId="2" fontId="0" numFmtId="10" xfId="0" applyBorder="1" applyFont="1" applyNumberFormat="1"/>
    <xf borderId="2" fillId="0" fontId="2" numFmtId="10" xfId="0" applyAlignment="1" applyBorder="1" applyFont="1" applyNumberFormat="1">
      <alignment horizontal="right" shrinkToFit="0" wrapText="1"/>
    </xf>
    <xf borderId="2" fillId="0" fontId="2" numFmtId="166" xfId="0" applyAlignment="1" applyBorder="1" applyFont="1" applyNumberFormat="1">
      <alignment horizontal="right" shrinkToFit="0" wrapText="1"/>
    </xf>
    <xf borderId="2" fillId="0" fontId="2" numFmtId="49" xfId="0" applyAlignment="1" applyBorder="1" applyFont="1" applyNumberFormat="1">
      <alignment horizontal="right" shrinkToFit="0" wrapText="1"/>
    </xf>
    <xf borderId="2" fillId="0" fontId="2" numFmtId="0" xfId="0" applyAlignment="1" applyBorder="1" applyFont="1">
      <alignment horizontal="right" shrinkToFit="0" wrapText="1"/>
    </xf>
    <xf borderId="0" fillId="0" fontId="3" numFmtId="0" xfId="0" applyFont="1"/>
    <xf borderId="8" fillId="0" fontId="1" numFmtId="0" xfId="0" applyAlignment="1" applyBorder="1" applyFont="1">
      <alignment horizontal="center" shrinkToFit="0" vertical="center" wrapText="1"/>
    </xf>
    <xf borderId="9" fillId="0" fontId="1" numFmtId="0" xfId="0" applyAlignment="1" applyBorder="1" applyFont="1">
      <alignment horizontal="center" shrinkToFit="0" vertical="center" wrapText="1"/>
    </xf>
    <xf borderId="10" fillId="0" fontId="1" numFmtId="0" xfId="0" applyAlignment="1" applyBorder="1" applyFont="1">
      <alignment horizontal="center" shrinkToFit="0" vertical="center" wrapText="1"/>
    </xf>
    <xf borderId="11" fillId="0" fontId="4" numFmtId="0" xfId="0" applyBorder="1" applyFont="1"/>
    <xf borderId="12" fillId="0" fontId="4" numFmtId="0" xfId="0" applyBorder="1" applyFont="1"/>
    <xf borderId="13" fillId="0" fontId="1" numFmtId="0" xfId="0" applyAlignment="1" applyBorder="1" applyFont="1">
      <alignment horizontal="center" shrinkToFit="0" vertical="center" wrapText="1"/>
    </xf>
    <xf borderId="14" fillId="0" fontId="4" numFmtId="0" xfId="0" applyBorder="1" applyFont="1"/>
    <xf borderId="15" fillId="0" fontId="4" numFmtId="0" xfId="0" applyBorder="1" applyFont="1"/>
    <xf borderId="16" fillId="0" fontId="4" numFmtId="0" xfId="0" applyBorder="1" applyFont="1"/>
    <xf borderId="17" fillId="0" fontId="4" numFmtId="0" xfId="0" applyBorder="1" applyFont="1"/>
    <xf borderId="18" fillId="0" fontId="1" numFmtId="0" xfId="0" applyAlignment="1" applyBorder="1" applyFont="1">
      <alignment horizontal="center" shrinkToFit="0" vertical="center" wrapText="1"/>
    </xf>
    <xf borderId="19" fillId="0" fontId="1" numFmtId="0" xfId="0" applyAlignment="1" applyBorder="1" applyFont="1">
      <alignment horizontal="center" shrinkToFit="0" vertical="center" wrapText="1"/>
    </xf>
    <xf borderId="20" fillId="0" fontId="1" numFmtId="0" xfId="0" applyAlignment="1" applyBorder="1" applyFont="1">
      <alignment horizontal="center" shrinkToFit="0" vertical="center" wrapText="1"/>
    </xf>
    <xf borderId="21" fillId="0" fontId="1" numFmtId="0" xfId="0" applyAlignment="1" applyBorder="1" applyFont="1">
      <alignment horizontal="center" shrinkToFit="0" vertical="center" wrapText="1"/>
    </xf>
    <xf borderId="22" fillId="0" fontId="4" numFmtId="0" xfId="0" applyBorder="1" applyFont="1"/>
    <xf borderId="0" fillId="0" fontId="1" numFmtId="0" xfId="0" applyFont="1"/>
    <xf borderId="23" fillId="0" fontId="1" numFmtId="0" xfId="0" applyAlignment="1" applyBorder="1" applyFont="1">
      <alignment horizontal="left" shrinkToFit="0" vertical="top" wrapText="1"/>
    </xf>
    <xf borderId="0" fillId="0" fontId="0" numFmtId="0" xfId="0" applyAlignment="1" applyFont="1">
      <alignment vertical="top"/>
    </xf>
    <xf borderId="24" fillId="0" fontId="0" numFmtId="14" xfId="0" applyAlignment="1" applyBorder="1" applyFont="1" applyNumberFormat="1">
      <alignment horizontal="center" shrinkToFit="0" vertical="top" wrapText="1"/>
    </xf>
    <xf borderId="24" fillId="0" fontId="0" numFmtId="0" xfId="0" applyAlignment="1" applyBorder="1" applyFont="1">
      <alignment horizontal="left" shrinkToFit="0" vertical="top" wrapText="1"/>
    </xf>
    <xf borderId="24" fillId="0" fontId="5" numFmtId="167" xfId="0" applyAlignment="1" applyBorder="1" applyFont="1" applyNumberFormat="1">
      <alignment horizontal="center" shrinkToFit="0" vertical="top" wrapText="1"/>
    </xf>
    <xf borderId="24" fillId="0" fontId="5" numFmtId="0" xfId="0" applyAlignment="1" applyBorder="1" applyFont="1">
      <alignment horizontal="center" shrinkToFit="0" vertical="top" wrapText="1"/>
    </xf>
    <xf borderId="24" fillId="0" fontId="0" numFmtId="3" xfId="0" applyAlignment="1" applyBorder="1" applyFont="1" applyNumberFormat="1">
      <alignment horizontal="center" shrinkToFit="0" vertical="top" wrapText="1"/>
    </xf>
    <xf borderId="24" fillId="0" fontId="5" numFmtId="167" xfId="0" applyAlignment="1" applyBorder="1" applyFont="1" applyNumberFormat="1">
      <alignment horizontal="left" shrinkToFit="0" vertical="top" wrapText="1"/>
    </xf>
    <xf borderId="25" fillId="0" fontId="5" numFmtId="0" xfId="0" applyAlignment="1" applyBorder="1" applyFont="1">
      <alignment horizontal="center" shrinkToFit="0" vertical="top" wrapText="1"/>
    </xf>
    <xf borderId="25" fillId="0" fontId="0" numFmtId="0" xfId="0" applyAlignment="1" applyBorder="1" applyFont="1">
      <alignment horizontal="center" shrinkToFit="0" vertical="top" wrapText="1"/>
    </xf>
    <xf borderId="26" fillId="0" fontId="0" numFmtId="168" xfId="0" applyAlignment="1" applyBorder="1" applyFont="1" applyNumberFormat="1">
      <alignment shrinkToFit="0" vertical="top" wrapText="1"/>
    </xf>
    <xf borderId="27" fillId="0" fontId="6" numFmtId="0" xfId="0" applyBorder="1" applyFont="1"/>
    <xf borderId="27" fillId="0" fontId="6" numFmtId="0" xfId="0" applyAlignment="1" applyBorder="1" applyFont="1">
      <alignment shrinkToFit="0" vertical="center" wrapText="1"/>
    </xf>
    <xf borderId="28" fillId="0" fontId="6" numFmtId="0" xfId="0" applyAlignment="1" applyBorder="1" applyFont="1">
      <alignment vertical="center"/>
    </xf>
    <xf borderId="0" fillId="0" fontId="7" numFmtId="0" xfId="0" applyFont="1"/>
    <xf borderId="29" fillId="0" fontId="6" numFmtId="0" xfId="0" applyAlignment="1" applyBorder="1" applyFont="1">
      <alignment vertical="center"/>
    </xf>
    <xf borderId="0" fillId="0" fontId="1" numFmtId="0" xfId="0" applyAlignment="1" applyFont="1">
      <alignment vertical="center"/>
    </xf>
    <xf borderId="30" fillId="0" fontId="1" numFmtId="0" xfId="0" applyAlignment="1" applyBorder="1" applyFont="1">
      <alignment vertical="center"/>
    </xf>
    <xf borderId="30" fillId="0" fontId="1" numFmtId="0" xfId="0" applyBorder="1" applyFont="1"/>
    <xf borderId="29" fillId="0" fontId="8" numFmtId="0" xfId="0" applyBorder="1" applyFont="1"/>
    <xf borderId="30" fillId="0" fontId="0" numFmtId="0" xfId="0" applyBorder="1" applyFont="1"/>
    <xf borderId="29" fillId="0" fontId="1" numFmtId="0" xfId="0" applyBorder="1" applyFont="1"/>
    <xf borderId="29" fillId="0" fontId="9" numFmtId="0" xfId="0" applyBorder="1" applyFont="1"/>
    <xf borderId="0" fillId="0" fontId="0" numFmtId="0" xfId="0" applyAlignment="1" applyFont="1">
      <alignment horizontal="center" shrinkToFit="0" vertical="top" wrapText="1"/>
    </xf>
    <xf borderId="0" fillId="0" fontId="1" numFmtId="0" xfId="0" applyAlignment="1" applyFont="1">
      <alignment horizontal="center" shrinkToFit="0" vertical="center" wrapText="1"/>
    </xf>
    <xf borderId="4" fillId="0" fontId="0" numFmtId="0" xfId="0" applyBorder="1" applyFont="1"/>
    <xf borderId="4" fillId="0" fontId="0" numFmtId="0" xfId="0" applyAlignment="1" applyBorder="1" applyFont="1">
      <alignment horizontal="center"/>
    </xf>
    <xf borderId="0" fillId="0" fontId="0" numFmtId="169" xfId="0" applyAlignment="1" applyFont="1" applyNumberFormat="1">
      <alignment horizontal="right"/>
    </xf>
    <xf borderId="31" fillId="0" fontId="0" numFmtId="0" xfId="0" applyAlignment="1" applyBorder="1" applyFont="1">
      <alignment horizontal="left"/>
    </xf>
    <xf borderId="31" fillId="0" fontId="0" numFmtId="169" xfId="0" applyAlignment="1" applyBorder="1" applyFont="1" applyNumberFormat="1">
      <alignment horizontal="right"/>
    </xf>
    <xf borderId="0" fillId="0" fontId="1" numFmtId="0" xfId="0" applyAlignment="1" applyFont="1">
      <alignment horizontal="center"/>
    </xf>
    <xf borderId="1" fillId="2" fontId="0" numFmtId="0" xfId="0" applyAlignment="1" applyBorder="1" applyFont="1">
      <alignment horizontal="center" shrinkToFit="0" vertical="top" wrapText="1"/>
    </xf>
    <xf borderId="0" fillId="0" fontId="0" numFmtId="0" xfId="0" applyAlignment="1" applyFont="1">
      <alignment horizontal="center"/>
    </xf>
    <xf borderId="0" fillId="0" fontId="0" numFmtId="2" xfId="0" applyAlignment="1" applyFont="1" applyNumberFormat="1">
      <alignment horizontal="center"/>
    </xf>
    <xf borderId="0" fillId="0" fontId="0" numFmtId="14" xfId="0" applyAlignment="1" applyFont="1" applyNumberFormat="1">
      <alignment horizontal="center"/>
    </xf>
    <xf borderId="0" fillId="0" fontId="0" numFmtId="164" xfId="0" applyAlignment="1" applyFont="1" applyNumberFormat="1">
      <alignment horizontal="right"/>
    </xf>
    <xf borderId="0" fillId="0" fontId="0" numFmtId="164" xfId="0" applyAlignment="1" applyFont="1" applyNumberFormat="1">
      <alignment horizontal="center"/>
    </xf>
    <xf borderId="0" fillId="0" fontId="0" numFmtId="14" xfId="0" applyFont="1" applyNumberFormat="1"/>
    <xf borderId="0" fillId="0" fontId="0" numFmtId="170" xfId="0" applyFont="1" applyNumberFormat="1"/>
    <xf borderId="4" fillId="0" fontId="0" numFmtId="14" xfId="0" applyAlignment="1" applyBorder="1" applyFont="1" applyNumberFormat="1">
      <alignment horizontal="center"/>
    </xf>
    <xf borderId="4" fillId="0" fontId="0" numFmtId="164" xfId="0" applyAlignment="1" applyBorder="1" applyFont="1" applyNumberFormat="1">
      <alignment horizontal="center"/>
    </xf>
    <xf borderId="0" fillId="0" fontId="0" numFmtId="2" xfId="0" applyFont="1" applyNumberFormat="1"/>
    <xf borderId="0" fillId="0" fontId="0" numFmtId="164" xfId="0" applyFont="1" applyNumberForma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49.43"/>
    <col customWidth="1" min="2" max="2" width="18.71"/>
    <col customWidth="1" min="3" max="3" width="17.43"/>
    <col customWidth="1" min="4" max="4" width="22.57"/>
    <col customWidth="1" min="5" max="6" width="24.71"/>
  </cols>
  <sheetData>
    <row r="1">
      <c r="A1" s="1" t="s">
        <v>0</v>
      </c>
    </row>
    <row r="3" ht="32.25" customHeight="1">
      <c r="A3" s="2" t="s">
        <v>1</v>
      </c>
    </row>
    <row r="4">
      <c r="A4" s="3"/>
      <c r="B4" s="4"/>
    </row>
    <row r="5">
      <c r="A5" s="5" t="s">
        <v>2</v>
      </c>
      <c r="B5" s="5" t="s">
        <v>3</v>
      </c>
      <c r="C5" s="5" t="s">
        <v>4</v>
      </c>
    </row>
    <row r="6" ht="27.75" customHeight="1">
      <c r="A6" s="6" t="s">
        <v>5</v>
      </c>
      <c r="B6" s="7">
        <v>1.124580476E7</v>
      </c>
      <c r="C6" s="8">
        <f t="shared" ref="C6:C12" si="1">B6/$B$13</f>
        <v>0.4977021724</v>
      </c>
    </row>
    <row r="7">
      <c r="A7" s="9" t="s">
        <v>6</v>
      </c>
      <c r="B7" s="7">
        <v>6506456.61</v>
      </c>
      <c r="C7" s="8">
        <f t="shared" si="1"/>
        <v>0.2879542779</v>
      </c>
    </row>
    <row r="8">
      <c r="A8" s="3" t="s">
        <v>7</v>
      </c>
      <c r="B8" s="7">
        <v>860199.53</v>
      </c>
      <c r="C8" s="8">
        <f t="shared" si="1"/>
        <v>0.03806958985</v>
      </c>
    </row>
    <row r="9">
      <c r="A9" s="10" t="s">
        <v>8</v>
      </c>
      <c r="B9" s="7">
        <v>3306917.05</v>
      </c>
      <c r="C9" s="8">
        <f t="shared" si="1"/>
        <v>0.1463532255</v>
      </c>
    </row>
    <row r="10">
      <c r="A10" s="11" t="s">
        <v>9</v>
      </c>
      <c r="B10" s="12"/>
      <c r="C10" s="8">
        <f t="shared" si="1"/>
        <v>0</v>
      </c>
    </row>
    <row r="11">
      <c r="A11" s="6" t="s">
        <v>10</v>
      </c>
      <c r="B11" s="12">
        <v>83374.25</v>
      </c>
      <c r="C11" s="8">
        <f t="shared" si="1"/>
        <v>0.003689868909</v>
      </c>
    </row>
    <row r="12">
      <c r="A12" s="13" t="s">
        <v>11</v>
      </c>
      <c r="B12" s="14">
        <v>592698.22</v>
      </c>
      <c r="C12" s="8">
        <f t="shared" si="1"/>
        <v>0.02623086546</v>
      </c>
    </row>
    <row r="13">
      <c r="A13" s="15" t="s">
        <v>12</v>
      </c>
      <c r="B13" s="16">
        <f t="shared" ref="B13:C13" si="2">SUM(B6:B12)</f>
        <v>22595450.42</v>
      </c>
      <c r="C13" s="17">
        <f t="shared" si="2"/>
        <v>1</v>
      </c>
    </row>
    <row r="14">
      <c r="A14" s="6"/>
      <c r="B14" s="18"/>
    </row>
    <row r="15">
      <c r="A15" s="6" t="s">
        <v>13</v>
      </c>
      <c r="B15" s="19">
        <v>222859.0</v>
      </c>
    </row>
    <row r="16">
      <c r="A16" s="6" t="s">
        <v>14</v>
      </c>
      <c r="B16" s="20" t="s">
        <v>15</v>
      </c>
    </row>
    <row r="17">
      <c r="A17" s="6" t="s">
        <v>16</v>
      </c>
      <c r="B17" s="21" t="s">
        <v>17</v>
      </c>
    </row>
    <row r="18">
      <c r="A18" s="6" t="s">
        <v>18</v>
      </c>
      <c r="B18" s="21" t="s">
        <v>19</v>
      </c>
    </row>
    <row r="19">
      <c r="A19" s="3"/>
      <c r="B19" s="4"/>
    </row>
    <row r="20">
      <c r="A20" s="3"/>
      <c r="B20" s="4"/>
      <c r="C20" s="22" t="s">
        <v>20</v>
      </c>
    </row>
    <row r="21" ht="15.75" customHeight="1">
      <c r="A21" s="3"/>
      <c r="B21" s="4"/>
    </row>
    <row r="22" ht="15.75" customHeight="1">
      <c r="A22" s="3"/>
      <c r="B22" s="4"/>
    </row>
    <row r="23" ht="15.75" customHeight="1">
      <c r="A23" s="3"/>
      <c r="B23" s="4"/>
    </row>
    <row r="24" ht="15.75" customHeight="1">
      <c r="A24" s="3"/>
      <c r="B24" s="4"/>
    </row>
    <row r="25" ht="15.75" customHeight="1">
      <c r="A25" s="3"/>
      <c r="B25" s="4"/>
    </row>
    <row r="26" ht="15.75" customHeight="1">
      <c r="A26" s="3"/>
      <c r="B26" s="4"/>
    </row>
    <row r="27" ht="15.75" customHeight="1">
      <c r="A27" s="3"/>
      <c r="B27" s="4"/>
    </row>
    <row r="28" ht="15.75" customHeight="1">
      <c r="A28" s="3"/>
      <c r="B28" s="4"/>
    </row>
    <row r="29" ht="15.75" customHeight="1">
      <c r="A29" s="3"/>
      <c r="B29" s="4"/>
    </row>
    <row r="30" ht="15.75" customHeight="1">
      <c r="A30" s="3"/>
      <c r="B30" s="4"/>
    </row>
    <row r="31" ht="15.75" customHeight="1">
      <c r="A31" s="3"/>
      <c r="B31" s="4"/>
    </row>
    <row r="32" ht="15.75" customHeight="1">
      <c r="A32" s="3"/>
      <c r="B32" s="4"/>
    </row>
    <row r="33" ht="15.75" customHeight="1">
      <c r="A33" s="3"/>
      <c r="B33" s="4"/>
    </row>
    <row r="34" ht="15.75" customHeight="1">
      <c r="A34" s="3"/>
      <c r="B34" s="4"/>
    </row>
    <row r="35" ht="15.75" customHeight="1">
      <c r="A35" s="3"/>
      <c r="B35" s="4"/>
    </row>
    <row r="36" ht="15.75" customHeight="1">
      <c r="A36" s="3"/>
      <c r="B36" s="4"/>
    </row>
    <row r="37" ht="15.75" customHeight="1">
      <c r="A37" s="3"/>
      <c r="B37" s="4"/>
    </row>
    <row r="38" ht="15.75" customHeight="1">
      <c r="A38" s="3"/>
      <c r="B38" s="4"/>
    </row>
    <row r="39" ht="15.75" customHeight="1">
      <c r="A39" s="3"/>
      <c r="B39" s="4"/>
    </row>
    <row r="40" ht="15.75" customHeight="1">
      <c r="A40" s="3"/>
      <c r="B40" s="4"/>
    </row>
    <row r="41" ht="15.75" customHeight="1">
      <c r="A41" s="3"/>
      <c r="B41" s="4"/>
    </row>
    <row r="42" ht="15.75" customHeight="1">
      <c r="A42" s="3"/>
      <c r="B42" s="4"/>
    </row>
    <row r="43" ht="15.75" customHeight="1">
      <c r="A43" s="3"/>
      <c r="B43" s="4"/>
    </row>
    <row r="44" ht="15.75" customHeight="1">
      <c r="A44" s="3"/>
      <c r="B44" s="4"/>
    </row>
    <row r="45" ht="15.75" customHeight="1">
      <c r="A45" s="3"/>
      <c r="B45" s="4"/>
    </row>
    <row r="46" ht="15.75" customHeight="1">
      <c r="A46" s="3"/>
      <c r="B46" s="4"/>
    </row>
    <row r="47" ht="15.75" customHeight="1">
      <c r="A47" s="3"/>
      <c r="B47" s="4"/>
    </row>
    <row r="48" ht="15.75" customHeight="1">
      <c r="A48" s="3"/>
      <c r="B48" s="4"/>
    </row>
    <row r="49" ht="15.75" customHeight="1">
      <c r="A49" s="3"/>
      <c r="B49" s="4"/>
    </row>
    <row r="50" ht="15.75" customHeight="1">
      <c r="A50" s="3"/>
      <c r="B50" s="4"/>
    </row>
    <row r="51" ht="15.75" customHeight="1">
      <c r="A51" s="3"/>
      <c r="B51" s="4"/>
    </row>
    <row r="52" ht="15.75" customHeight="1">
      <c r="A52" s="3"/>
      <c r="B52" s="4"/>
    </row>
    <row r="53" ht="15.75" customHeight="1">
      <c r="A53" s="3"/>
      <c r="B53" s="4"/>
    </row>
    <row r="54" ht="15.75" customHeight="1">
      <c r="A54" s="3"/>
      <c r="B54" s="4"/>
    </row>
    <row r="55" ht="15.75" customHeight="1">
      <c r="A55" s="3"/>
      <c r="B55" s="4"/>
    </row>
    <row r="56" ht="15.75" customHeight="1">
      <c r="A56" s="3"/>
      <c r="B56" s="4"/>
    </row>
    <row r="57" ht="15.75" customHeight="1">
      <c r="A57" s="3"/>
      <c r="B57" s="4"/>
    </row>
    <row r="58" ht="15.75" customHeight="1">
      <c r="A58" s="3"/>
      <c r="B58" s="4"/>
    </row>
    <row r="59" ht="15.75" customHeight="1">
      <c r="A59" s="3"/>
      <c r="B59" s="4"/>
    </row>
    <row r="60" ht="15.75" customHeight="1">
      <c r="A60" s="3"/>
      <c r="B60" s="4"/>
    </row>
    <row r="61" ht="15.75" customHeight="1">
      <c r="A61" s="3"/>
      <c r="B61" s="4"/>
    </row>
    <row r="62" ht="15.75" customHeight="1">
      <c r="A62" s="3"/>
      <c r="B62" s="4"/>
    </row>
    <row r="63" ht="15.75" customHeight="1">
      <c r="A63" s="3"/>
      <c r="B63" s="4"/>
    </row>
    <row r="64" ht="15.75" customHeight="1">
      <c r="A64" s="3"/>
      <c r="B64" s="4"/>
    </row>
    <row r="65" ht="15.75" customHeight="1">
      <c r="A65" s="3"/>
      <c r="B65" s="4"/>
    </row>
    <row r="66" ht="15.75" customHeight="1">
      <c r="A66" s="3"/>
      <c r="B66" s="4"/>
    </row>
    <row r="67" ht="15.75" customHeight="1">
      <c r="A67" s="3"/>
      <c r="B67" s="4"/>
    </row>
    <row r="68" ht="15.75" customHeight="1">
      <c r="A68" s="3"/>
      <c r="B68" s="4"/>
    </row>
    <row r="69" ht="15.75" customHeight="1">
      <c r="A69" s="3"/>
      <c r="B69" s="4"/>
    </row>
    <row r="70" ht="15.75" customHeight="1">
      <c r="A70" s="3"/>
      <c r="B70" s="4"/>
    </row>
    <row r="71" ht="15.75" customHeight="1">
      <c r="A71" s="3"/>
      <c r="B71" s="4"/>
    </row>
    <row r="72" ht="15.75" customHeight="1">
      <c r="A72" s="3"/>
      <c r="B72" s="4"/>
    </row>
    <row r="73" ht="15.75" customHeight="1">
      <c r="A73" s="3"/>
      <c r="B73" s="4"/>
    </row>
    <row r="74" ht="15.75" customHeight="1">
      <c r="A74" s="3"/>
      <c r="B74" s="4"/>
    </row>
    <row r="75" ht="15.75" customHeight="1">
      <c r="A75" s="3"/>
      <c r="B75" s="4"/>
    </row>
    <row r="76" ht="15.75" customHeight="1">
      <c r="A76" s="3"/>
      <c r="B76" s="4"/>
    </row>
    <row r="77" ht="15.75" customHeight="1">
      <c r="A77" s="3"/>
      <c r="B77" s="4"/>
    </row>
    <row r="78" ht="15.75" customHeight="1">
      <c r="A78" s="3"/>
      <c r="B78" s="4"/>
    </row>
    <row r="79" ht="15.75" customHeight="1">
      <c r="A79" s="3"/>
      <c r="B79" s="4"/>
    </row>
    <row r="80" ht="15.75" customHeight="1">
      <c r="A80" s="3"/>
      <c r="B80" s="4"/>
    </row>
    <row r="81" ht="15.75" customHeight="1">
      <c r="A81" s="3"/>
      <c r="B81" s="4"/>
    </row>
    <row r="82" ht="15.75" customHeight="1">
      <c r="A82" s="3"/>
      <c r="B82" s="4"/>
    </row>
    <row r="83" ht="15.75" customHeight="1">
      <c r="A83" s="3"/>
      <c r="B83" s="4"/>
    </row>
    <row r="84" ht="15.75" customHeight="1">
      <c r="A84" s="3"/>
      <c r="B84" s="4"/>
    </row>
    <row r="85" ht="15.75" customHeight="1">
      <c r="A85" s="3"/>
      <c r="B85" s="4"/>
    </row>
    <row r="86" ht="15.75" customHeight="1">
      <c r="A86" s="3"/>
      <c r="B86" s="4"/>
    </row>
    <row r="87" ht="15.75" customHeight="1">
      <c r="A87" s="3"/>
      <c r="B87" s="4"/>
    </row>
    <row r="88" ht="15.75" customHeight="1">
      <c r="A88" s="3"/>
      <c r="B88" s="4"/>
    </row>
    <row r="89" ht="15.75" customHeight="1">
      <c r="A89" s="3"/>
      <c r="B89" s="4"/>
    </row>
    <row r="90" ht="15.75" customHeight="1">
      <c r="A90" s="3"/>
      <c r="B90" s="4"/>
    </row>
    <row r="91" ht="15.75" customHeight="1">
      <c r="A91" s="3"/>
      <c r="B91" s="4"/>
    </row>
    <row r="92" ht="15.75" customHeight="1">
      <c r="A92" s="3"/>
      <c r="B92" s="4"/>
    </row>
    <row r="93" ht="15.75" customHeight="1">
      <c r="A93" s="3"/>
      <c r="B93" s="4"/>
    </row>
    <row r="94" ht="15.75" customHeight="1">
      <c r="A94" s="3"/>
      <c r="B94" s="4"/>
    </row>
    <row r="95" ht="15.75" customHeight="1">
      <c r="A95" s="3"/>
      <c r="B95" s="4"/>
    </row>
    <row r="96" ht="15.75" customHeight="1">
      <c r="A96" s="3"/>
      <c r="B96" s="4"/>
    </row>
    <row r="97" ht="15.75" customHeight="1">
      <c r="A97" s="3"/>
      <c r="B97" s="4"/>
    </row>
    <row r="98" ht="15.75" customHeight="1">
      <c r="A98" s="3"/>
      <c r="B98" s="4"/>
    </row>
    <row r="99" ht="15.75" customHeight="1">
      <c r="A99" s="3"/>
      <c r="B99" s="4"/>
    </row>
    <row r="100" ht="15.75" customHeight="1">
      <c r="A100" s="3"/>
      <c r="B100" s="4"/>
    </row>
    <row r="101" ht="15.75" customHeight="1">
      <c r="A101" s="3"/>
      <c r="B101" s="4"/>
    </row>
    <row r="102" ht="15.75" customHeight="1">
      <c r="A102" s="3"/>
      <c r="B102" s="4"/>
    </row>
    <row r="103" ht="15.75" customHeight="1">
      <c r="A103" s="3"/>
      <c r="B103" s="4"/>
    </row>
    <row r="104" ht="15.75" customHeight="1">
      <c r="A104" s="3"/>
      <c r="B104" s="4"/>
    </row>
    <row r="105" ht="15.75" customHeight="1">
      <c r="A105" s="3"/>
      <c r="B105" s="4"/>
    </row>
    <row r="106" ht="15.75" customHeight="1">
      <c r="A106" s="3"/>
      <c r="B106" s="4"/>
    </row>
    <row r="107" ht="15.75" customHeight="1">
      <c r="A107" s="3"/>
      <c r="B107" s="4"/>
    </row>
    <row r="108" ht="15.75" customHeight="1">
      <c r="A108" s="3"/>
      <c r="B108" s="4"/>
    </row>
    <row r="109" ht="15.75" customHeight="1">
      <c r="A109" s="3"/>
      <c r="B109" s="4"/>
    </row>
    <row r="110" ht="15.75" customHeight="1">
      <c r="A110" s="3"/>
      <c r="B110" s="4"/>
    </row>
    <row r="111" ht="15.75" customHeight="1">
      <c r="A111" s="3"/>
      <c r="B111" s="4"/>
    </row>
    <row r="112" ht="15.75" customHeight="1">
      <c r="A112" s="3"/>
      <c r="B112" s="4"/>
    </row>
    <row r="113" ht="15.75" customHeight="1">
      <c r="A113" s="3"/>
      <c r="B113" s="4"/>
    </row>
    <row r="114" ht="15.75" customHeight="1">
      <c r="A114" s="3"/>
      <c r="B114" s="4"/>
    </row>
    <row r="115" ht="15.75" customHeight="1">
      <c r="A115" s="3"/>
      <c r="B115" s="4"/>
    </row>
    <row r="116" ht="15.75" customHeight="1">
      <c r="A116" s="3"/>
      <c r="B116" s="4"/>
    </row>
    <row r="117" ht="15.75" customHeight="1">
      <c r="A117" s="3"/>
      <c r="B117" s="4"/>
    </row>
    <row r="118" ht="15.75" customHeight="1">
      <c r="A118" s="3"/>
      <c r="B118" s="4"/>
    </row>
    <row r="119" ht="15.75" customHeight="1">
      <c r="A119" s="3"/>
      <c r="B119" s="4"/>
    </row>
    <row r="120" ht="15.75" customHeight="1">
      <c r="A120" s="3"/>
      <c r="B120" s="4"/>
    </row>
    <row r="121" ht="15.75" customHeight="1">
      <c r="A121" s="3"/>
      <c r="B121" s="4"/>
    </row>
    <row r="122" ht="15.75" customHeight="1">
      <c r="A122" s="3"/>
      <c r="B122" s="4"/>
    </row>
    <row r="123" ht="15.75" customHeight="1">
      <c r="A123" s="3"/>
      <c r="B123" s="4"/>
    </row>
    <row r="124" ht="15.75" customHeight="1">
      <c r="A124" s="3"/>
      <c r="B124" s="4"/>
    </row>
    <row r="125" ht="15.75" customHeight="1">
      <c r="A125" s="3"/>
      <c r="B125" s="4"/>
    </row>
    <row r="126" ht="15.75" customHeight="1">
      <c r="A126" s="3"/>
      <c r="B126" s="4"/>
    </row>
    <row r="127" ht="15.75" customHeight="1">
      <c r="A127" s="3"/>
      <c r="B127" s="4"/>
    </row>
    <row r="128" ht="15.75" customHeight="1">
      <c r="A128" s="3"/>
      <c r="B128" s="4"/>
    </row>
    <row r="129" ht="15.75" customHeight="1">
      <c r="A129" s="3"/>
      <c r="B129" s="4"/>
    </row>
    <row r="130" ht="15.75" customHeight="1">
      <c r="A130" s="3"/>
      <c r="B130" s="4"/>
    </row>
    <row r="131" ht="15.75" customHeight="1">
      <c r="A131" s="3"/>
      <c r="B131" s="4"/>
    </row>
    <row r="132" ht="15.75" customHeight="1">
      <c r="A132" s="3"/>
      <c r="B132" s="4"/>
    </row>
    <row r="133" ht="15.75" customHeight="1">
      <c r="A133" s="3"/>
      <c r="B133" s="4"/>
    </row>
    <row r="134" ht="15.75" customHeight="1">
      <c r="A134" s="3"/>
      <c r="B134" s="4"/>
    </row>
    <row r="135" ht="15.75" customHeight="1">
      <c r="A135" s="3"/>
      <c r="B135" s="4"/>
    </row>
    <row r="136" ht="15.75" customHeight="1">
      <c r="A136" s="3"/>
      <c r="B136" s="4"/>
    </row>
    <row r="137" ht="15.75" customHeight="1">
      <c r="A137" s="3"/>
      <c r="B137" s="4"/>
    </row>
    <row r="138" ht="15.75" customHeight="1">
      <c r="A138" s="3"/>
      <c r="B138" s="4"/>
    </row>
    <row r="139" ht="15.75" customHeight="1">
      <c r="A139" s="3"/>
      <c r="B139" s="4"/>
    </row>
    <row r="140" ht="15.75" customHeight="1">
      <c r="A140" s="3"/>
      <c r="B140" s="4"/>
    </row>
    <row r="141" ht="15.75" customHeight="1">
      <c r="A141" s="3"/>
      <c r="B141" s="4"/>
    </row>
    <row r="142" ht="15.75" customHeight="1">
      <c r="A142" s="3"/>
      <c r="B142" s="4"/>
    </row>
    <row r="143" ht="15.75" customHeight="1">
      <c r="A143" s="3"/>
      <c r="B143" s="4"/>
    </row>
    <row r="144" ht="15.75" customHeight="1">
      <c r="A144" s="3"/>
      <c r="B144" s="4"/>
    </row>
    <row r="145" ht="15.75" customHeight="1">
      <c r="A145" s="3"/>
      <c r="B145" s="4"/>
    </row>
    <row r="146" ht="15.75" customHeight="1">
      <c r="A146" s="3"/>
      <c r="B146" s="4"/>
    </row>
    <row r="147" ht="15.75" customHeight="1">
      <c r="A147" s="3"/>
      <c r="B147" s="4"/>
    </row>
    <row r="148" ht="15.75" customHeight="1">
      <c r="A148" s="3"/>
      <c r="B148" s="4"/>
    </row>
    <row r="149" ht="15.75" customHeight="1">
      <c r="A149" s="3"/>
      <c r="B149" s="4"/>
    </row>
    <row r="150" ht="15.75" customHeight="1">
      <c r="A150" s="3"/>
      <c r="B150" s="4"/>
    </row>
    <row r="151" ht="15.75" customHeight="1">
      <c r="A151" s="3"/>
      <c r="B151" s="4"/>
    </row>
    <row r="152" ht="15.75" customHeight="1">
      <c r="A152" s="3"/>
      <c r="B152" s="4"/>
    </row>
    <row r="153" ht="15.75" customHeight="1">
      <c r="A153" s="3"/>
      <c r="B153" s="4"/>
    </row>
    <row r="154" ht="15.75" customHeight="1">
      <c r="A154" s="3"/>
      <c r="B154" s="4"/>
    </row>
    <row r="155" ht="15.75" customHeight="1">
      <c r="A155" s="3"/>
      <c r="B155" s="4"/>
    </row>
    <row r="156" ht="15.75" customHeight="1">
      <c r="A156" s="3"/>
      <c r="B156" s="4"/>
    </row>
    <row r="157" ht="15.75" customHeight="1">
      <c r="A157" s="3"/>
      <c r="B157" s="4"/>
    </row>
    <row r="158" ht="15.75" customHeight="1">
      <c r="A158" s="3"/>
      <c r="B158" s="4"/>
    </row>
    <row r="159" ht="15.75" customHeight="1">
      <c r="A159" s="3"/>
      <c r="B159" s="4"/>
    </row>
    <row r="160" ht="15.75" customHeight="1">
      <c r="A160" s="3"/>
      <c r="B160" s="4"/>
    </row>
    <row r="161" ht="15.75" customHeight="1">
      <c r="A161" s="3"/>
      <c r="B161" s="4"/>
    </row>
    <row r="162" ht="15.75" customHeight="1">
      <c r="A162" s="3"/>
      <c r="B162" s="4"/>
    </row>
    <row r="163" ht="15.75" customHeight="1">
      <c r="A163" s="3"/>
      <c r="B163" s="4"/>
    </row>
    <row r="164" ht="15.75" customHeight="1">
      <c r="A164" s="3"/>
      <c r="B164" s="4"/>
    </row>
    <row r="165" ht="15.75" customHeight="1">
      <c r="A165" s="3"/>
      <c r="B165" s="4"/>
    </row>
    <row r="166" ht="15.75" customHeight="1">
      <c r="A166" s="3"/>
      <c r="B166" s="4"/>
    </row>
    <row r="167" ht="15.75" customHeight="1">
      <c r="A167" s="3"/>
      <c r="B167" s="4"/>
    </row>
    <row r="168" ht="15.75" customHeight="1">
      <c r="A168" s="3"/>
      <c r="B168" s="4"/>
    </row>
    <row r="169" ht="15.75" customHeight="1">
      <c r="A169" s="3"/>
      <c r="B169" s="4"/>
    </row>
    <row r="170" ht="15.75" customHeight="1">
      <c r="A170" s="3"/>
      <c r="B170" s="4"/>
    </row>
    <row r="171" ht="15.75" customHeight="1">
      <c r="A171" s="3"/>
      <c r="B171" s="4"/>
    </row>
    <row r="172" ht="15.75" customHeight="1">
      <c r="A172" s="3"/>
      <c r="B172" s="4"/>
    </row>
    <row r="173" ht="15.75" customHeight="1">
      <c r="A173" s="3"/>
      <c r="B173" s="4"/>
    </row>
    <row r="174" ht="15.75" customHeight="1">
      <c r="A174" s="3"/>
      <c r="B174" s="4"/>
    </row>
    <row r="175" ht="15.75" customHeight="1">
      <c r="A175" s="3"/>
      <c r="B175" s="4"/>
    </row>
    <row r="176" ht="15.75" customHeight="1">
      <c r="A176" s="3"/>
      <c r="B176" s="4"/>
    </row>
    <row r="177" ht="15.75" customHeight="1">
      <c r="A177" s="3"/>
      <c r="B177" s="4"/>
    </row>
    <row r="178" ht="15.75" customHeight="1">
      <c r="A178" s="3"/>
      <c r="B178" s="4"/>
    </row>
    <row r="179" ht="15.75" customHeight="1">
      <c r="A179" s="3"/>
      <c r="B179" s="4"/>
    </row>
    <row r="180" ht="15.75" customHeight="1">
      <c r="A180" s="3"/>
      <c r="B180" s="4"/>
    </row>
    <row r="181" ht="15.75" customHeight="1">
      <c r="A181" s="3"/>
      <c r="B181" s="4"/>
    </row>
    <row r="182" ht="15.75" customHeight="1">
      <c r="A182" s="3"/>
      <c r="B182" s="4"/>
    </row>
    <row r="183" ht="15.75" customHeight="1">
      <c r="A183" s="3"/>
      <c r="B183" s="4"/>
    </row>
    <row r="184" ht="15.75" customHeight="1">
      <c r="A184" s="3"/>
      <c r="B184" s="4"/>
    </row>
    <row r="185" ht="15.75" customHeight="1">
      <c r="A185" s="3"/>
      <c r="B185" s="4"/>
    </row>
    <row r="186" ht="15.75" customHeight="1">
      <c r="A186" s="3"/>
      <c r="B186" s="4"/>
    </row>
    <row r="187" ht="15.75" customHeight="1">
      <c r="A187" s="3"/>
      <c r="B187" s="4"/>
    </row>
    <row r="188" ht="15.75" customHeight="1">
      <c r="A188" s="3"/>
      <c r="B188" s="4"/>
    </row>
    <row r="189" ht="15.75" customHeight="1">
      <c r="A189" s="3"/>
      <c r="B189" s="4"/>
    </row>
    <row r="190" ht="15.75" customHeight="1">
      <c r="A190" s="3"/>
      <c r="B190" s="4"/>
    </row>
    <row r="191" ht="15.75" customHeight="1">
      <c r="A191" s="3"/>
      <c r="B191" s="4"/>
    </row>
    <row r="192" ht="15.75" customHeight="1">
      <c r="A192" s="3"/>
      <c r="B192" s="4"/>
    </row>
    <row r="193" ht="15.75" customHeight="1">
      <c r="A193" s="3"/>
      <c r="B193" s="4"/>
    </row>
    <row r="194" ht="15.75" customHeight="1">
      <c r="A194" s="3"/>
      <c r="B194" s="4"/>
    </row>
    <row r="195" ht="15.75" customHeight="1">
      <c r="A195" s="3"/>
      <c r="B195" s="4"/>
    </row>
    <row r="196" ht="15.75" customHeight="1">
      <c r="A196" s="3"/>
      <c r="B196" s="4"/>
    </row>
    <row r="197" ht="15.75" customHeight="1">
      <c r="A197" s="3"/>
      <c r="B197" s="4"/>
    </row>
    <row r="198" ht="15.75" customHeight="1">
      <c r="A198" s="3"/>
      <c r="B198" s="4"/>
    </row>
    <row r="199" ht="15.75" customHeight="1">
      <c r="A199" s="3"/>
      <c r="B199" s="4"/>
    </row>
    <row r="200" ht="15.75" customHeight="1">
      <c r="A200" s="3"/>
      <c r="B200" s="4"/>
    </row>
    <row r="201" ht="15.75" customHeight="1">
      <c r="A201" s="3"/>
      <c r="B201" s="4"/>
    </row>
    <row r="202" ht="15.75" customHeight="1">
      <c r="A202" s="3"/>
      <c r="B202" s="4"/>
    </row>
    <row r="203" ht="15.75" customHeight="1">
      <c r="A203" s="3"/>
      <c r="B203" s="4"/>
    </row>
    <row r="204" ht="15.75" customHeight="1">
      <c r="A204" s="3"/>
      <c r="B204" s="4"/>
    </row>
    <row r="205" ht="15.75" customHeight="1">
      <c r="A205" s="3"/>
      <c r="B205" s="4"/>
    </row>
    <row r="206" ht="15.75" customHeight="1">
      <c r="A206" s="3"/>
      <c r="B206" s="4"/>
    </row>
    <row r="207" ht="15.75" customHeight="1">
      <c r="A207" s="3"/>
      <c r="B207" s="4"/>
    </row>
    <row r="208" ht="15.75" customHeight="1">
      <c r="A208" s="3"/>
      <c r="B208" s="4"/>
    </row>
    <row r="209" ht="15.75" customHeight="1">
      <c r="A209" s="3"/>
      <c r="B209" s="4"/>
    </row>
    <row r="210" ht="15.75" customHeight="1">
      <c r="A210" s="3"/>
      <c r="B210" s="4"/>
    </row>
    <row r="211" ht="15.75" customHeight="1">
      <c r="A211" s="3"/>
      <c r="B211" s="4"/>
    </row>
    <row r="212" ht="15.75" customHeight="1">
      <c r="A212" s="3"/>
      <c r="B212" s="4"/>
    </row>
    <row r="213" ht="15.75" customHeight="1">
      <c r="A213" s="3"/>
      <c r="B213" s="4"/>
    </row>
    <row r="214" ht="15.75" customHeight="1">
      <c r="A214" s="3"/>
      <c r="B214" s="4"/>
    </row>
    <row r="215" ht="15.75" customHeight="1">
      <c r="A215" s="3"/>
      <c r="B215" s="4"/>
    </row>
    <row r="216" ht="15.75" customHeight="1">
      <c r="A216" s="3"/>
      <c r="B216" s="4"/>
    </row>
    <row r="217" ht="15.75" customHeight="1">
      <c r="A217" s="3"/>
      <c r="B217" s="4"/>
    </row>
    <row r="218" ht="15.75" customHeight="1">
      <c r="A218" s="3"/>
      <c r="B218" s="4"/>
    </row>
    <row r="219" ht="15.75" customHeight="1">
      <c r="A219" s="3"/>
      <c r="B219" s="4"/>
    </row>
    <row r="220" ht="15.75" customHeight="1">
      <c r="A220" s="3"/>
      <c r="B220" s="4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A1:C2"/>
    <mergeCell ref="A3:C3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2.86"/>
    <col customWidth="1" min="2" max="2" width="55.14"/>
    <col customWidth="1" min="3" max="3" width="15.86"/>
    <col customWidth="1" min="4" max="4" width="17.14"/>
    <col customWidth="1" min="5" max="5" width="20.43"/>
    <col customWidth="1" min="6" max="6" width="13.29"/>
    <col customWidth="1" min="7" max="7" width="15.57"/>
    <col customWidth="1" min="8" max="8" width="11.14"/>
    <col customWidth="1" min="9" max="9" width="44.71"/>
    <col customWidth="1" min="10" max="10" width="50.14"/>
    <col customWidth="1" min="11" max="11" width="37.57"/>
    <col customWidth="1" min="12" max="12" width="19.0"/>
    <col customWidth="1" min="13" max="16" width="32.0"/>
    <col customWidth="1" min="17" max="17" width="23.71"/>
    <col customWidth="1" min="18" max="18" width="9.14"/>
    <col customWidth="1" min="19" max="26" width="8.71"/>
  </cols>
  <sheetData>
    <row r="1" ht="12.75" customHeight="1">
      <c r="A1" s="23" t="s">
        <v>21</v>
      </c>
      <c r="B1" s="24" t="s">
        <v>22</v>
      </c>
      <c r="C1" s="24" t="s">
        <v>23</v>
      </c>
      <c r="D1" s="24" t="s">
        <v>24</v>
      </c>
      <c r="E1" s="24" t="s">
        <v>25</v>
      </c>
      <c r="F1" s="25" t="s">
        <v>26</v>
      </c>
      <c r="G1" s="26"/>
      <c r="H1" s="26"/>
      <c r="I1" s="26"/>
      <c r="J1" s="26"/>
      <c r="K1" s="26"/>
      <c r="L1" s="26"/>
      <c r="M1" s="27"/>
      <c r="N1" s="25" t="s">
        <v>27</v>
      </c>
      <c r="O1" s="26"/>
      <c r="P1" s="27"/>
      <c r="Q1" s="28" t="s">
        <v>28</v>
      </c>
      <c r="R1" s="9"/>
      <c r="S1" s="9"/>
      <c r="T1" s="9"/>
      <c r="U1" s="9"/>
      <c r="V1" s="9"/>
      <c r="W1" s="9"/>
      <c r="X1" s="9"/>
      <c r="Y1" s="9"/>
      <c r="Z1" s="9"/>
    </row>
    <row r="2">
      <c r="A2" s="29"/>
      <c r="B2" s="30"/>
      <c r="C2" s="31"/>
      <c r="D2" s="31"/>
      <c r="E2" s="32"/>
      <c r="F2" s="33" t="s">
        <v>29</v>
      </c>
      <c r="G2" s="33" t="s">
        <v>30</v>
      </c>
      <c r="H2" s="34" t="s">
        <v>31</v>
      </c>
      <c r="I2" s="33" t="s">
        <v>32</v>
      </c>
      <c r="J2" s="33" t="s">
        <v>33</v>
      </c>
      <c r="K2" s="33" t="s">
        <v>34</v>
      </c>
      <c r="L2" s="35" t="s">
        <v>35</v>
      </c>
      <c r="M2" s="36" t="s">
        <v>36</v>
      </c>
      <c r="N2" s="35" t="s">
        <v>37</v>
      </c>
      <c r="O2" s="35" t="s">
        <v>38</v>
      </c>
      <c r="P2" s="35" t="s">
        <v>39</v>
      </c>
      <c r="Q2" s="37"/>
      <c r="R2" s="38" t="s">
        <v>40</v>
      </c>
      <c r="S2" s="9"/>
      <c r="T2" s="9"/>
      <c r="U2" s="9"/>
      <c r="V2" s="9"/>
      <c r="W2" s="9"/>
      <c r="X2" s="9"/>
      <c r="Y2" s="9"/>
      <c r="Z2" s="9"/>
    </row>
    <row r="3">
      <c r="A3" s="39" t="s">
        <v>41</v>
      </c>
      <c r="B3" s="40" t="s">
        <v>42</v>
      </c>
      <c r="C3" s="41" t="s">
        <v>43</v>
      </c>
      <c r="D3" s="41"/>
      <c r="E3" s="42" t="s">
        <v>44</v>
      </c>
      <c r="F3" s="43" t="s">
        <v>45</v>
      </c>
      <c r="G3" s="44" t="s">
        <v>46</v>
      </c>
      <c r="H3" s="45">
        <v>2940.0</v>
      </c>
      <c r="I3" s="42" t="s">
        <v>47</v>
      </c>
      <c r="J3" s="46">
        <v>1.0</v>
      </c>
      <c r="K3" s="44"/>
      <c r="L3" s="47"/>
      <c r="M3" s="47"/>
      <c r="N3" s="48"/>
      <c r="O3" s="48"/>
      <c r="P3" s="48"/>
      <c r="Q3" s="49">
        <v>2.365608114E7</v>
      </c>
      <c r="R3" s="40"/>
      <c r="S3" s="40"/>
      <c r="T3" s="40"/>
      <c r="U3" s="40"/>
      <c r="V3" s="40"/>
      <c r="W3" s="40"/>
      <c r="X3" s="40"/>
      <c r="Y3" s="40"/>
      <c r="Z3" s="40"/>
    </row>
    <row r="4" ht="48.75" customHeight="1">
      <c r="A4" s="50" t="s">
        <v>48</v>
      </c>
      <c r="B4" s="51"/>
      <c r="C4" s="51" t="s">
        <v>49</v>
      </c>
      <c r="D4" s="51" t="s">
        <v>50</v>
      </c>
      <c r="E4" s="51" t="s">
        <v>51</v>
      </c>
      <c r="F4" s="51"/>
      <c r="G4" s="51" t="s">
        <v>52</v>
      </c>
      <c r="H4" s="51"/>
      <c r="I4" s="51"/>
      <c r="J4" s="51"/>
      <c r="K4" s="51" t="s">
        <v>53</v>
      </c>
      <c r="L4" s="51" t="s">
        <v>54</v>
      </c>
      <c r="M4" s="51" t="s">
        <v>55</v>
      </c>
      <c r="N4" s="51"/>
      <c r="O4" s="51"/>
      <c r="P4" s="51"/>
      <c r="Q4" s="52"/>
      <c r="R4" s="53"/>
      <c r="S4" s="53"/>
      <c r="T4" s="53"/>
      <c r="U4" s="53"/>
      <c r="V4" s="53"/>
      <c r="W4" s="53"/>
      <c r="X4" s="53"/>
      <c r="Y4" s="53"/>
      <c r="Z4" s="53"/>
    </row>
    <row r="5">
      <c r="A5" s="54" t="s">
        <v>56</v>
      </c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6"/>
      <c r="R5" s="9"/>
      <c r="S5" s="9"/>
      <c r="T5" s="9"/>
      <c r="U5" s="9"/>
      <c r="V5" s="9"/>
      <c r="W5" s="9"/>
      <c r="X5" s="9"/>
      <c r="Y5" s="9"/>
      <c r="Z5" s="9"/>
    </row>
    <row r="6">
      <c r="A6" s="54" t="s">
        <v>57</v>
      </c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57"/>
      <c r="R6" s="9"/>
      <c r="S6" s="9"/>
      <c r="T6" s="9"/>
      <c r="U6" s="9"/>
      <c r="V6" s="9"/>
      <c r="W6" s="9"/>
      <c r="X6" s="9"/>
      <c r="Y6" s="9"/>
      <c r="Z6" s="9"/>
    </row>
    <row r="7">
      <c r="A7" s="5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59"/>
      <c r="R7" s="9"/>
      <c r="S7" s="9"/>
      <c r="T7" s="9"/>
      <c r="U7" s="9"/>
      <c r="V7" s="9"/>
      <c r="W7" s="9"/>
      <c r="X7" s="9"/>
      <c r="Y7" s="9"/>
      <c r="Z7" s="9"/>
    </row>
    <row r="8">
      <c r="A8" s="22" t="s">
        <v>20</v>
      </c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59"/>
      <c r="R8" s="9"/>
      <c r="S8" s="9"/>
      <c r="T8" s="9"/>
      <c r="U8" s="9"/>
      <c r="V8" s="9"/>
      <c r="W8" s="9"/>
      <c r="X8" s="9"/>
      <c r="Y8" s="9"/>
      <c r="Z8" s="9"/>
    </row>
    <row r="9">
      <c r="A9" s="60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59"/>
      <c r="R9" s="9"/>
      <c r="S9" s="9"/>
      <c r="T9" s="9"/>
      <c r="U9" s="9"/>
      <c r="V9" s="9"/>
      <c r="W9" s="9"/>
      <c r="X9" s="9"/>
      <c r="Y9" s="9"/>
      <c r="Z9" s="9"/>
    </row>
    <row r="10">
      <c r="A10" s="61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ht="15.75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ht="15.75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ht="15.75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ht="15.75" customHeight="1">
      <c r="A24" s="9"/>
      <c r="B24" s="9"/>
      <c r="C24" s="9"/>
      <c r="D24" s="9"/>
      <c r="E24" s="9"/>
      <c r="F24" s="62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ht="15.75" customHeight="1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ht="15.7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ht="15.75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ht="15.75" customHeight="1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ht="15.75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ht="15.75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ht="15.75" customHeight="1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ht="15.75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ht="15.75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ht="15.75" customHeight="1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ht="15.75" customHeight="1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ht="15.75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ht="15.75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ht="15.75" customHeight="1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ht="15.75" customHeight="1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ht="15.75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ht="15.75" customHeight="1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ht="15.75" customHeight="1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ht="15.75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ht="15.75" customHeight="1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ht="15.75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ht="15.75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ht="15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ht="15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ht="15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ht="15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ht="15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ht="15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ht="15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ht="15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ht="15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ht="15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ht="15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ht="15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ht="15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ht="15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ht="15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ht="15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ht="15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ht="15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ht="15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ht="15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ht="15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ht="15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ht="15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ht="15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ht="15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ht="15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ht="15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ht="15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ht="15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ht="15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ht="15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ht="15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ht="15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ht="15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ht="15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ht="15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ht="15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ht="15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ht="15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ht="15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ht="15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ht="15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ht="15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ht="15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ht="15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ht="15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ht="15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ht="15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ht="15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ht="15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ht="15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ht="15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ht="15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ht="15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ht="15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ht="15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ht="15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ht="15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ht="15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ht="15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ht="15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ht="15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ht="15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ht="15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ht="15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ht="15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ht="15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ht="15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ht="15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ht="15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ht="15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ht="15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ht="15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ht="15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ht="15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ht="15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ht="15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ht="15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ht="15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ht="15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ht="15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ht="15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ht="15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ht="15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ht="15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ht="15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ht="15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ht="15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ht="15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ht="15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ht="15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ht="15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ht="15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ht="15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ht="15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ht="15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ht="15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ht="15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ht="15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ht="15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ht="15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ht="15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ht="15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ht="15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ht="15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ht="15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ht="15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ht="15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ht="15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ht="15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ht="15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ht="15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ht="15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ht="15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ht="15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ht="15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ht="15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ht="15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ht="15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ht="15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ht="15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ht="15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ht="15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ht="15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ht="15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ht="15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ht="15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ht="15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ht="15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ht="15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ht="15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ht="15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ht="15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ht="15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ht="15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ht="15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ht="15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ht="15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ht="15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ht="15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ht="15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ht="15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ht="15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ht="15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ht="15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ht="15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ht="15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ht="15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ht="15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ht="15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ht="15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ht="15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ht="15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ht="15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ht="15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ht="15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ht="15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ht="15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ht="15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ht="15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ht="15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ht="15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ht="15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ht="15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ht="15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ht="15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ht="15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ht="15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ht="15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ht="15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ht="15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ht="15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ht="15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ht="15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8">
    <mergeCell ref="A1:A2"/>
    <mergeCell ref="B1:B2"/>
    <mergeCell ref="C1:C2"/>
    <mergeCell ref="D1:D2"/>
    <mergeCell ref="E1:E2"/>
    <mergeCell ref="F1:M1"/>
    <mergeCell ref="N1:P1"/>
    <mergeCell ref="Q1:Q2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60.0"/>
    <col customWidth="1" min="2" max="2" width="22.86"/>
    <col customWidth="1" min="3" max="3" width="13.43"/>
    <col customWidth="1" min="4" max="6" width="8.71"/>
  </cols>
  <sheetData>
    <row r="1">
      <c r="A1" s="63" t="s">
        <v>58</v>
      </c>
    </row>
    <row r="2" ht="24.0" customHeight="1"/>
    <row r="3">
      <c r="A3" s="64"/>
      <c r="B3" s="64"/>
    </row>
    <row r="4">
      <c r="A4" s="64" t="s">
        <v>59</v>
      </c>
      <c r="B4" s="65" t="s">
        <v>60</v>
      </c>
    </row>
    <row r="5">
      <c r="A5" s="3" t="s">
        <v>61</v>
      </c>
      <c r="B5" s="66">
        <v>1.37028814E7</v>
      </c>
    </row>
    <row r="6">
      <c r="A6" s="3" t="s">
        <v>62</v>
      </c>
      <c r="B6" s="66">
        <v>8844871.379999999</v>
      </c>
    </row>
    <row r="7">
      <c r="A7" s="3" t="s">
        <v>63</v>
      </c>
      <c r="B7" s="66">
        <v>6770.0</v>
      </c>
    </row>
    <row r="8">
      <c r="A8" s="3" t="s">
        <v>64</v>
      </c>
      <c r="B8" s="66">
        <v>1101558.3599999999</v>
      </c>
    </row>
    <row r="9">
      <c r="A9" s="3" t="s">
        <v>65</v>
      </c>
      <c r="B9" s="66">
        <v>856964.77</v>
      </c>
    </row>
    <row r="10">
      <c r="A10" s="3" t="s">
        <v>66</v>
      </c>
      <c r="B10" s="66">
        <v>129052.5</v>
      </c>
    </row>
    <row r="11">
      <c r="A11" s="67"/>
      <c r="B11" s="68">
        <f>SUM(B5:B10)</f>
        <v>24642098.41</v>
      </c>
    </row>
    <row r="12">
      <c r="A12" s="3"/>
      <c r="B12" s="66"/>
    </row>
    <row r="13">
      <c r="A13" s="3"/>
      <c r="B13" s="22" t="s">
        <v>20</v>
      </c>
    </row>
    <row r="14">
      <c r="A14" s="3"/>
      <c r="B14" s="66"/>
    </row>
    <row r="15">
      <c r="A15" s="3" t="s">
        <v>67</v>
      </c>
      <c r="B15" s="66"/>
    </row>
    <row r="16">
      <c r="A16" s="3"/>
      <c r="B16" s="66"/>
    </row>
    <row r="17">
      <c r="A17" s="3"/>
      <c r="B17" s="66"/>
    </row>
    <row r="18">
      <c r="A18" s="3"/>
      <c r="B18" s="66"/>
    </row>
    <row r="19">
      <c r="A19" s="3"/>
      <c r="B19" s="66"/>
    </row>
    <row r="20">
      <c r="A20" s="3"/>
      <c r="B20" s="66"/>
    </row>
    <row r="21" ht="15.75" customHeight="1">
      <c r="A21" s="3"/>
      <c r="B21" s="66"/>
    </row>
    <row r="22" ht="15.75" customHeight="1">
      <c r="A22" s="3"/>
      <c r="B22" s="66"/>
    </row>
    <row r="23" ht="15.75" customHeight="1">
      <c r="A23" s="3"/>
      <c r="B23" s="66"/>
    </row>
    <row r="24" ht="15.75" customHeight="1">
      <c r="A24" s="3"/>
      <c r="B24" s="66"/>
    </row>
    <row r="25" ht="15.75" customHeight="1">
      <c r="A25" s="38"/>
      <c r="B25" s="9"/>
      <c r="C25" s="9"/>
    </row>
    <row r="26" ht="15.75" customHeight="1">
      <c r="A26" s="9"/>
      <c r="B26" s="9"/>
      <c r="C26" s="9"/>
    </row>
    <row r="27" ht="15.75" customHeight="1">
      <c r="A27" s="9"/>
      <c r="B27" s="9"/>
      <c r="C27" s="9"/>
    </row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B2"/>
  </mergeCells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4.86"/>
    <col customWidth="1" min="2" max="2" width="41.43"/>
    <col customWidth="1" min="3" max="3" width="15.57"/>
    <col customWidth="1" min="4" max="4" width="8.71"/>
    <col customWidth="1" min="5" max="5" width="10.0"/>
    <col customWidth="1" min="6" max="6" width="11.86"/>
    <col customWidth="1" min="7" max="7" width="15.86"/>
    <col customWidth="1" min="8" max="8" width="9.71"/>
    <col customWidth="1" min="9" max="9" width="9.0"/>
  </cols>
  <sheetData>
    <row r="1">
      <c r="A1" s="69" t="s">
        <v>68</v>
      </c>
    </row>
    <row r="3">
      <c r="A3" s="70" t="s">
        <v>69</v>
      </c>
      <c r="B3" s="70" t="s">
        <v>70</v>
      </c>
      <c r="C3" s="70" t="s">
        <v>71</v>
      </c>
      <c r="D3" s="70" t="s">
        <v>72</v>
      </c>
      <c r="E3" s="70" t="s">
        <v>73</v>
      </c>
      <c r="F3" s="70" t="s">
        <v>74</v>
      </c>
      <c r="G3" s="70" t="s">
        <v>75</v>
      </c>
      <c r="H3" s="70" t="s">
        <v>76</v>
      </c>
      <c r="I3" s="70" t="s">
        <v>77</v>
      </c>
    </row>
    <row r="4">
      <c r="A4" s="22" t="s">
        <v>78</v>
      </c>
      <c r="B4" s="22" t="s">
        <v>79</v>
      </c>
      <c r="C4" s="22" t="s">
        <v>80</v>
      </c>
      <c r="D4" s="71">
        <v>1.0</v>
      </c>
      <c r="E4" s="72">
        <v>6.4</v>
      </c>
      <c r="F4" s="73">
        <v>44224.7916666667</v>
      </c>
      <c r="G4" s="74">
        <v>542518.28</v>
      </c>
      <c r="H4" s="22" t="s">
        <v>81</v>
      </c>
      <c r="I4" s="71" t="s">
        <v>82</v>
      </c>
    </row>
    <row r="5">
      <c r="A5" s="22" t="s">
        <v>83</v>
      </c>
      <c r="B5" s="22" t="s">
        <v>84</v>
      </c>
      <c r="C5" s="22" t="s">
        <v>85</v>
      </c>
      <c r="D5" s="71">
        <v>1.0</v>
      </c>
      <c r="E5" s="72">
        <v>0.1</v>
      </c>
      <c r="F5" s="73">
        <v>44315.8333333333</v>
      </c>
      <c r="G5" s="74">
        <v>5264.82</v>
      </c>
      <c r="H5" s="22" t="s">
        <v>81</v>
      </c>
      <c r="I5" s="71" t="s">
        <v>82</v>
      </c>
    </row>
    <row r="6">
      <c r="A6" s="22" t="s">
        <v>86</v>
      </c>
      <c r="B6" s="22" t="s">
        <v>84</v>
      </c>
      <c r="C6" s="22" t="s">
        <v>85</v>
      </c>
      <c r="D6" s="71">
        <v>1.0</v>
      </c>
      <c r="E6" s="72">
        <v>0.1</v>
      </c>
      <c r="F6" s="73">
        <v>44315.8333333333</v>
      </c>
      <c r="G6" s="74">
        <v>7521.18</v>
      </c>
      <c r="H6" s="22" t="s">
        <v>81</v>
      </c>
      <c r="I6" s="71" t="s">
        <v>82</v>
      </c>
    </row>
    <row r="7">
      <c r="A7" s="22" t="s">
        <v>87</v>
      </c>
      <c r="B7" s="22" t="s">
        <v>84</v>
      </c>
      <c r="C7" s="22" t="s">
        <v>85</v>
      </c>
      <c r="D7" s="71">
        <v>1.0</v>
      </c>
      <c r="E7" s="72">
        <v>0.3</v>
      </c>
      <c r="F7" s="73">
        <v>44315.8333333333</v>
      </c>
      <c r="G7" s="74">
        <v>24067.76</v>
      </c>
      <c r="H7" s="22" t="s">
        <v>81</v>
      </c>
      <c r="I7" s="71" t="s">
        <v>82</v>
      </c>
    </row>
    <row r="8">
      <c r="A8" s="22" t="s">
        <v>88</v>
      </c>
      <c r="B8" s="22" t="s">
        <v>89</v>
      </c>
      <c r="C8" s="22" t="s">
        <v>85</v>
      </c>
      <c r="D8" s="71">
        <v>1.0</v>
      </c>
      <c r="E8" s="72">
        <v>0.3</v>
      </c>
      <c r="F8" s="73">
        <v>44376.8333333333</v>
      </c>
      <c r="G8" s="74">
        <v>0.0</v>
      </c>
      <c r="H8" s="22" t="s">
        <v>81</v>
      </c>
      <c r="I8" s="71" t="s">
        <v>82</v>
      </c>
    </row>
    <row r="9">
      <c r="A9" s="22" t="s">
        <v>90</v>
      </c>
      <c r="B9" s="22" t="s">
        <v>91</v>
      </c>
      <c r="C9" s="22" t="s">
        <v>85</v>
      </c>
      <c r="D9" s="71">
        <v>1.0</v>
      </c>
      <c r="E9" s="72">
        <v>0.1</v>
      </c>
      <c r="F9" s="73">
        <v>44098.8333333333</v>
      </c>
      <c r="G9" s="74">
        <v>6300.0</v>
      </c>
      <c r="H9" s="22" t="s">
        <v>81</v>
      </c>
      <c r="I9" s="71" t="s">
        <v>82</v>
      </c>
    </row>
    <row r="10">
      <c r="A10" s="22" t="s">
        <v>92</v>
      </c>
      <c r="B10" s="22" t="s">
        <v>91</v>
      </c>
      <c r="C10" s="22" t="s">
        <v>85</v>
      </c>
      <c r="D10" s="71">
        <v>1.0</v>
      </c>
      <c r="E10" s="72">
        <v>0.1</v>
      </c>
      <c r="F10" s="73">
        <v>44098.8333333333</v>
      </c>
      <c r="G10" s="74">
        <v>3150.0</v>
      </c>
      <c r="H10" s="22" t="s">
        <v>81</v>
      </c>
      <c r="I10" s="71" t="s">
        <v>82</v>
      </c>
    </row>
    <row r="11">
      <c r="A11" s="22" t="s">
        <v>93</v>
      </c>
      <c r="B11" s="22" t="s">
        <v>91</v>
      </c>
      <c r="C11" s="22" t="s">
        <v>85</v>
      </c>
      <c r="D11" s="71">
        <v>1.0</v>
      </c>
      <c r="E11" s="72">
        <v>0.2</v>
      </c>
      <c r="F11" s="73">
        <v>44098.8333333333</v>
      </c>
      <c r="G11" s="74">
        <v>9450.0</v>
      </c>
      <c r="H11" s="22" t="s">
        <v>81</v>
      </c>
      <c r="I11" s="71" t="s">
        <v>82</v>
      </c>
    </row>
    <row r="12">
      <c r="A12" s="22" t="s">
        <v>94</v>
      </c>
      <c r="B12" s="22" t="s">
        <v>95</v>
      </c>
      <c r="C12" s="22" t="s">
        <v>85</v>
      </c>
      <c r="D12" s="71">
        <v>1.0</v>
      </c>
      <c r="E12" s="72">
        <v>0.4</v>
      </c>
      <c r="F12" s="73">
        <v>44020.8333333333</v>
      </c>
      <c r="G12" s="74">
        <v>0.0</v>
      </c>
      <c r="H12" s="22" t="s">
        <v>81</v>
      </c>
      <c r="I12" s="71" t="s">
        <v>82</v>
      </c>
    </row>
    <row r="13">
      <c r="A13" s="22" t="s">
        <v>96</v>
      </c>
      <c r="B13" s="22" t="s">
        <v>95</v>
      </c>
      <c r="C13" s="22" t="s">
        <v>85</v>
      </c>
      <c r="D13" s="71">
        <v>1.0</v>
      </c>
      <c r="E13" s="72">
        <v>1.0</v>
      </c>
      <c r="F13" s="73">
        <v>44020.8333333333</v>
      </c>
      <c r="G13" s="74">
        <v>0.0</v>
      </c>
      <c r="H13" s="22" t="s">
        <v>81</v>
      </c>
      <c r="I13" s="71" t="s">
        <v>82</v>
      </c>
    </row>
    <row r="14">
      <c r="A14" s="22" t="s">
        <v>97</v>
      </c>
      <c r="B14" s="22" t="s">
        <v>98</v>
      </c>
      <c r="C14" s="22" t="s">
        <v>99</v>
      </c>
      <c r="D14" s="71">
        <v>1.0</v>
      </c>
      <c r="E14" s="72">
        <v>31.9</v>
      </c>
      <c r="F14" s="73">
        <v>44069.0</v>
      </c>
      <c r="G14" s="74">
        <v>231708.9</v>
      </c>
      <c r="H14" s="22" t="s">
        <v>81</v>
      </c>
      <c r="I14" s="71" t="s">
        <v>82</v>
      </c>
    </row>
    <row r="15">
      <c r="A15" s="22" t="s">
        <v>100</v>
      </c>
      <c r="B15" s="22" t="s">
        <v>98</v>
      </c>
      <c r="C15" s="22" t="s">
        <v>99</v>
      </c>
      <c r="D15" s="71">
        <v>1.0</v>
      </c>
      <c r="E15" s="72">
        <v>4.2</v>
      </c>
      <c r="F15" s="73">
        <v>44271.0</v>
      </c>
      <c r="G15" s="74">
        <v>639980.81</v>
      </c>
      <c r="H15" s="22" t="s">
        <v>81</v>
      </c>
      <c r="I15" s="71" t="s">
        <v>82</v>
      </c>
    </row>
    <row r="16">
      <c r="A16" s="22" t="s">
        <v>101</v>
      </c>
      <c r="B16" s="22" t="s">
        <v>98</v>
      </c>
      <c r="C16" s="22" t="s">
        <v>99</v>
      </c>
      <c r="D16" s="71">
        <v>1.0</v>
      </c>
      <c r="E16" s="72">
        <v>134.3</v>
      </c>
      <c r="F16" s="73">
        <v>44103.8333333333</v>
      </c>
      <c r="G16" s="74">
        <v>2078677.28</v>
      </c>
      <c r="H16" s="22" t="s">
        <v>81</v>
      </c>
      <c r="I16" s="71" t="s">
        <v>82</v>
      </c>
    </row>
    <row r="17">
      <c r="A17" s="22" t="s">
        <v>102</v>
      </c>
      <c r="B17" s="22" t="s">
        <v>98</v>
      </c>
      <c r="C17" s="22" t="s">
        <v>99</v>
      </c>
      <c r="D17" s="71">
        <v>1.0</v>
      </c>
      <c r="E17" s="72">
        <v>47.4</v>
      </c>
      <c r="F17" s="73">
        <v>44103.8333333333</v>
      </c>
      <c r="G17" s="74">
        <v>733022.72</v>
      </c>
      <c r="H17" s="22" t="s">
        <v>81</v>
      </c>
      <c r="I17" s="71" t="s">
        <v>82</v>
      </c>
    </row>
    <row r="18">
      <c r="A18" s="22" t="s">
        <v>103</v>
      </c>
      <c r="B18" s="22" t="s">
        <v>98</v>
      </c>
      <c r="C18" s="22" t="s">
        <v>99</v>
      </c>
      <c r="D18" s="71">
        <v>1.0</v>
      </c>
      <c r="E18" s="72">
        <v>1.6</v>
      </c>
      <c r="F18" s="73">
        <v>44249.7916666667</v>
      </c>
      <c r="G18" s="74">
        <v>32277.0</v>
      </c>
      <c r="H18" s="22" t="s">
        <v>81</v>
      </c>
      <c r="I18" s="71" t="s">
        <v>82</v>
      </c>
    </row>
    <row r="19">
      <c r="A19" s="22" t="s">
        <v>104</v>
      </c>
      <c r="B19" s="22" t="s">
        <v>98</v>
      </c>
      <c r="C19" s="22" t="s">
        <v>99</v>
      </c>
      <c r="D19" s="71">
        <v>1.0</v>
      </c>
      <c r="E19" s="72">
        <v>18.0</v>
      </c>
      <c r="F19" s="73">
        <v>44130.8333333333</v>
      </c>
      <c r="G19" s="74">
        <v>129034.0</v>
      </c>
      <c r="H19" s="22" t="s">
        <v>81</v>
      </c>
      <c r="I19" s="71" t="s">
        <v>82</v>
      </c>
    </row>
    <row r="20">
      <c r="A20" s="22" t="s">
        <v>105</v>
      </c>
      <c r="B20" s="22" t="s">
        <v>98</v>
      </c>
      <c r="C20" s="22" t="s">
        <v>99</v>
      </c>
      <c r="D20" s="71">
        <v>1.0</v>
      </c>
      <c r="E20" s="72">
        <v>18.3</v>
      </c>
      <c r="F20" s="73">
        <v>44069.0</v>
      </c>
      <c r="G20" s="74">
        <v>133105.21</v>
      </c>
      <c r="H20" s="22" t="s">
        <v>81</v>
      </c>
      <c r="I20" s="71" t="s">
        <v>82</v>
      </c>
    </row>
    <row r="21" ht="15.75" customHeight="1">
      <c r="A21" s="22" t="s">
        <v>106</v>
      </c>
      <c r="B21" s="22" t="s">
        <v>107</v>
      </c>
      <c r="C21" s="22" t="s">
        <v>99</v>
      </c>
      <c r="D21" s="71">
        <v>1.0</v>
      </c>
      <c r="E21" s="72">
        <v>24.9</v>
      </c>
      <c r="F21" s="73">
        <v>44173.7916666667</v>
      </c>
      <c r="G21" s="74">
        <v>372721.95</v>
      </c>
      <c r="H21" s="22" t="s">
        <v>81</v>
      </c>
      <c r="I21" s="71" t="s">
        <v>82</v>
      </c>
    </row>
    <row r="22" ht="15.75" customHeight="1">
      <c r="A22" s="22" t="s">
        <v>108</v>
      </c>
      <c r="B22" s="22" t="s">
        <v>107</v>
      </c>
      <c r="C22" s="22" t="s">
        <v>99</v>
      </c>
      <c r="D22" s="71">
        <v>1.0</v>
      </c>
      <c r="E22" s="72">
        <v>1.8</v>
      </c>
      <c r="F22" s="73">
        <v>44174.7916666667</v>
      </c>
      <c r="G22" s="74">
        <v>21311.61</v>
      </c>
      <c r="H22" s="22" t="s">
        <v>81</v>
      </c>
      <c r="I22" s="71" t="s">
        <v>82</v>
      </c>
    </row>
    <row r="23" ht="15.75" customHeight="1">
      <c r="A23" s="22" t="s">
        <v>109</v>
      </c>
      <c r="B23" s="22" t="s">
        <v>107</v>
      </c>
      <c r="C23" s="22" t="s">
        <v>99</v>
      </c>
      <c r="D23" s="71">
        <v>1.0</v>
      </c>
      <c r="E23" s="72">
        <v>71.3</v>
      </c>
      <c r="F23" s="73">
        <v>44028.8333333333</v>
      </c>
      <c r="G23" s="74">
        <v>2164029.49</v>
      </c>
      <c r="H23" s="22" t="s">
        <v>81</v>
      </c>
      <c r="I23" s="71" t="s">
        <v>82</v>
      </c>
    </row>
    <row r="24" ht="15.75" customHeight="1">
      <c r="A24" s="22" t="s">
        <v>110</v>
      </c>
      <c r="B24" s="22" t="s">
        <v>107</v>
      </c>
      <c r="C24" s="22" t="s">
        <v>99</v>
      </c>
      <c r="D24" s="71">
        <v>1.0</v>
      </c>
      <c r="E24" s="72">
        <v>1.0</v>
      </c>
      <c r="F24" s="73">
        <v>44227.7916666667</v>
      </c>
      <c r="G24" s="74">
        <v>242567.0</v>
      </c>
      <c r="H24" s="22" t="s">
        <v>81</v>
      </c>
      <c r="I24" s="71" t="s">
        <v>82</v>
      </c>
    </row>
    <row r="25" ht="15.75" customHeight="1">
      <c r="A25" s="22" t="s">
        <v>111</v>
      </c>
      <c r="B25" s="22" t="s">
        <v>107</v>
      </c>
      <c r="C25" s="22" t="s">
        <v>99</v>
      </c>
      <c r="D25" s="71">
        <v>1.0</v>
      </c>
      <c r="E25" s="72">
        <v>0.9</v>
      </c>
      <c r="F25" s="73">
        <v>44339.8333333333</v>
      </c>
      <c r="G25" s="74">
        <v>34729.2</v>
      </c>
      <c r="H25" s="22" t="s">
        <v>81</v>
      </c>
      <c r="I25" s="71" t="s">
        <v>82</v>
      </c>
    </row>
    <row r="26" ht="15.75" customHeight="1">
      <c r="A26" s="22" t="s">
        <v>112</v>
      </c>
      <c r="B26" s="22" t="s">
        <v>113</v>
      </c>
      <c r="C26" s="22" t="s">
        <v>99</v>
      </c>
      <c r="D26" s="71">
        <v>1.0</v>
      </c>
      <c r="E26" s="72">
        <v>204.3</v>
      </c>
      <c r="F26" s="73">
        <v>44210.0</v>
      </c>
      <c r="G26" s="74">
        <v>378487.0</v>
      </c>
      <c r="H26" s="22" t="s">
        <v>81</v>
      </c>
      <c r="I26" s="71" t="s">
        <v>82</v>
      </c>
    </row>
    <row r="27" ht="15.75" customHeight="1">
      <c r="A27" s="22" t="s">
        <v>114</v>
      </c>
      <c r="B27" s="22" t="s">
        <v>113</v>
      </c>
      <c r="C27" s="22" t="s">
        <v>99</v>
      </c>
      <c r="D27" s="71">
        <v>1.0</v>
      </c>
      <c r="E27" s="72">
        <v>9.5</v>
      </c>
      <c r="F27" s="73">
        <v>44165.7916666667</v>
      </c>
      <c r="G27" s="74">
        <v>645192.31</v>
      </c>
      <c r="H27" s="22" t="s">
        <v>81</v>
      </c>
      <c r="I27" s="71" t="s">
        <v>82</v>
      </c>
    </row>
    <row r="28" ht="15.75" customHeight="1">
      <c r="A28" s="22" t="s">
        <v>115</v>
      </c>
      <c r="B28" s="22" t="s">
        <v>113</v>
      </c>
      <c r="C28" s="22" t="s">
        <v>99</v>
      </c>
      <c r="D28" s="71">
        <v>1.0</v>
      </c>
      <c r="E28" s="72">
        <v>5.9</v>
      </c>
      <c r="F28" s="73">
        <v>44258.7916666667</v>
      </c>
      <c r="G28" s="74">
        <v>158210.8</v>
      </c>
      <c r="H28" s="22" t="s">
        <v>81</v>
      </c>
      <c r="I28" s="71" t="s">
        <v>82</v>
      </c>
    </row>
    <row r="29" ht="15.75" customHeight="1">
      <c r="A29" s="22" t="s">
        <v>116</v>
      </c>
      <c r="B29" s="22" t="s">
        <v>113</v>
      </c>
      <c r="C29" s="22" t="s">
        <v>99</v>
      </c>
      <c r="D29" s="71">
        <v>1.0</v>
      </c>
      <c r="E29" s="72">
        <v>22.0</v>
      </c>
      <c r="F29" s="73">
        <v>44076.8333333333</v>
      </c>
      <c r="G29" s="74">
        <v>7292746.48</v>
      </c>
      <c r="H29" s="22" t="s">
        <v>81</v>
      </c>
      <c r="I29" s="71" t="s">
        <v>82</v>
      </c>
    </row>
    <row r="30" ht="15.75" customHeight="1">
      <c r="A30" s="22" t="s">
        <v>19</v>
      </c>
      <c r="B30" s="22" t="s">
        <v>113</v>
      </c>
      <c r="C30" s="22" t="s">
        <v>99</v>
      </c>
      <c r="D30" s="71">
        <v>1.0</v>
      </c>
      <c r="E30" s="72">
        <v>6.0</v>
      </c>
      <c r="F30" s="73">
        <v>44370.8333333333</v>
      </c>
      <c r="G30" s="74">
        <v>0.0</v>
      </c>
      <c r="H30" s="22" t="s">
        <v>81</v>
      </c>
      <c r="I30" s="71" t="s">
        <v>82</v>
      </c>
    </row>
    <row r="31" ht="15.75" customHeight="1">
      <c r="A31" s="22" t="s">
        <v>117</v>
      </c>
      <c r="B31" s="22" t="s">
        <v>113</v>
      </c>
      <c r="C31" s="22" t="s">
        <v>99</v>
      </c>
      <c r="D31" s="71">
        <v>1.0</v>
      </c>
      <c r="E31" s="72">
        <v>7.4</v>
      </c>
      <c r="F31" s="73">
        <v>44091.8333333333</v>
      </c>
      <c r="G31" s="74">
        <v>7418465.44</v>
      </c>
      <c r="H31" s="22" t="s">
        <v>81</v>
      </c>
      <c r="I31" s="71" t="s">
        <v>82</v>
      </c>
    </row>
    <row r="32" ht="15.75" customHeight="1">
      <c r="A32" s="22" t="s">
        <v>118</v>
      </c>
      <c r="B32" s="22" t="s">
        <v>119</v>
      </c>
      <c r="C32" s="22" t="s">
        <v>80</v>
      </c>
      <c r="D32" s="71">
        <v>1.0</v>
      </c>
      <c r="E32" s="72">
        <v>1.8</v>
      </c>
      <c r="F32" s="73">
        <v>44174.7916666667</v>
      </c>
      <c r="G32" s="74">
        <v>21311.61</v>
      </c>
      <c r="H32" s="22" t="s">
        <v>81</v>
      </c>
      <c r="I32" s="71" t="s">
        <v>82</v>
      </c>
    </row>
    <row r="33" ht="15.75" customHeight="1">
      <c r="A33" s="22" t="s">
        <v>120</v>
      </c>
      <c r="B33" s="22" t="s">
        <v>121</v>
      </c>
      <c r="C33" s="22" t="s">
        <v>80</v>
      </c>
      <c r="D33" s="71">
        <v>1.0</v>
      </c>
      <c r="E33" s="72">
        <v>12.4</v>
      </c>
      <c r="F33" s="73">
        <v>44087.8333333333</v>
      </c>
      <c r="G33" s="74">
        <v>741412.07</v>
      </c>
      <c r="H33" s="22" t="s">
        <v>81</v>
      </c>
      <c r="I33" s="71" t="s">
        <v>82</v>
      </c>
    </row>
    <row r="34" ht="15.75" customHeight="1">
      <c r="D34" s="71"/>
      <c r="E34" s="72"/>
      <c r="F34" s="73"/>
      <c r="G34" s="74"/>
      <c r="I34" s="71"/>
    </row>
    <row r="35" ht="15.75" customHeight="1">
      <c r="B35" s="22" t="s">
        <v>122</v>
      </c>
      <c r="C35" s="22" t="s">
        <v>99</v>
      </c>
      <c r="D35" s="71"/>
      <c r="E35" s="72">
        <v>0.0</v>
      </c>
      <c r="F35" s="73">
        <v>44377.0</v>
      </c>
      <c r="G35" s="74">
        <v>0.0</v>
      </c>
      <c r="H35" s="22" t="s">
        <v>81</v>
      </c>
      <c r="I35" s="71" t="s">
        <v>82</v>
      </c>
    </row>
    <row r="36" ht="15.75" customHeight="1">
      <c r="B36" s="22" t="s">
        <v>123</v>
      </c>
      <c r="C36" s="22" t="s">
        <v>99</v>
      </c>
      <c r="D36" s="71">
        <v>338.0</v>
      </c>
      <c r="E36" s="72">
        <v>0.0</v>
      </c>
      <c r="F36" s="73">
        <v>44377.0</v>
      </c>
      <c r="G36" s="74">
        <v>338087.0</v>
      </c>
      <c r="H36" s="22" t="s">
        <v>81</v>
      </c>
      <c r="I36" s="71" t="s">
        <v>82</v>
      </c>
    </row>
    <row r="37" ht="15.75" customHeight="1">
      <c r="B37" s="22" t="s">
        <v>124</v>
      </c>
      <c r="C37" s="22" t="s">
        <v>99</v>
      </c>
      <c r="D37" s="71">
        <v>167.0</v>
      </c>
      <c r="E37" s="72">
        <v>0.0</v>
      </c>
      <c r="F37" s="73">
        <v>44377.0</v>
      </c>
      <c r="G37" s="74">
        <v>409470.0</v>
      </c>
      <c r="H37" s="22" t="s">
        <v>81</v>
      </c>
      <c r="I37" s="71" t="s">
        <v>82</v>
      </c>
    </row>
    <row r="38" ht="15.75" customHeight="1">
      <c r="B38" s="22" t="s">
        <v>125</v>
      </c>
      <c r="C38" s="22" t="s">
        <v>99</v>
      </c>
      <c r="D38" s="71">
        <v>1.0</v>
      </c>
      <c r="E38" s="72">
        <v>3.3</v>
      </c>
      <c r="F38" s="73">
        <v>44377.0</v>
      </c>
      <c r="G38" s="74">
        <v>4950.0</v>
      </c>
      <c r="H38" s="22" t="s">
        <v>81</v>
      </c>
      <c r="I38" s="71" t="s">
        <v>82</v>
      </c>
    </row>
    <row r="39" ht="15.75" customHeight="1">
      <c r="B39" s="22" t="s">
        <v>126</v>
      </c>
      <c r="C39" s="22" t="s">
        <v>99</v>
      </c>
      <c r="D39" s="71">
        <v>25.0</v>
      </c>
      <c r="E39" s="72">
        <v>8.25</v>
      </c>
      <c r="F39" s="73">
        <v>44377.0</v>
      </c>
      <c r="G39" s="74">
        <v>0.0</v>
      </c>
      <c r="H39" s="22" t="s">
        <v>81</v>
      </c>
      <c r="I39" s="71" t="s">
        <v>82</v>
      </c>
    </row>
    <row r="40" ht="15.75" customHeight="1">
      <c r="B40" s="22" t="s">
        <v>127</v>
      </c>
      <c r="C40" s="22" t="s">
        <v>99</v>
      </c>
      <c r="D40" s="71">
        <v>191.0</v>
      </c>
      <c r="E40" s="72">
        <v>31.4</v>
      </c>
      <c r="F40" s="73">
        <v>44377.0</v>
      </c>
      <c r="G40" s="74">
        <v>0.0</v>
      </c>
      <c r="H40" s="22" t="s">
        <v>81</v>
      </c>
      <c r="I40" s="71" t="s">
        <v>82</v>
      </c>
    </row>
    <row r="41" ht="15.75" customHeight="1">
      <c r="D41" s="71"/>
      <c r="E41" s="72"/>
      <c r="F41" s="73"/>
      <c r="G41" s="75"/>
      <c r="I41" s="71"/>
    </row>
    <row r="42" ht="15.75" customHeight="1">
      <c r="D42" s="71"/>
      <c r="E42" s="72"/>
      <c r="F42" s="73"/>
      <c r="G42" s="75"/>
      <c r="I42" s="71"/>
    </row>
    <row r="43" ht="15.75" customHeight="1">
      <c r="D43" s="71"/>
      <c r="E43" s="72"/>
      <c r="F43" s="73"/>
      <c r="G43" s="75"/>
      <c r="I43" s="71"/>
    </row>
    <row r="44" ht="15.75" customHeight="1">
      <c r="D44" s="71"/>
      <c r="E44" s="72"/>
      <c r="F44" s="73"/>
      <c r="G44" s="75"/>
      <c r="I44" s="71"/>
    </row>
    <row r="45" ht="15.75" customHeight="1">
      <c r="D45" s="71"/>
      <c r="E45" s="72"/>
      <c r="F45" s="73"/>
      <c r="G45" s="75"/>
      <c r="I45" s="71"/>
    </row>
    <row r="46" ht="15.75" customHeight="1">
      <c r="D46" s="71"/>
      <c r="E46" s="72"/>
      <c r="F46" s="73"/>
      <c r="G46" s="75"/>
      <c r="I46" s="71"/>
    </row>
    <row r="47" ht="15.75" customHeight="1">
      <c r="D47" s="71"/>
      <c r="E47" s="72"/>
      <c r="F47" s="73"/>
      <c r="G47" s="75"/>
      <c r="I47" s="71"/>
    </row>
    <row r="48" ht="15.75" customHeight="1">
      <c r="D48" s="71"/>
      <c r="E48" s="72"/>
      <c r="F48" s="73"/>
      <c r="G48" s="75"/>
      <c r="I48" s="71"/>
    </row>
    <row r="49" ht="15.75" customHeight="1">
      <c r="D49" s="71"/>
      <c r="E49" s="72"/>
      <c r="F49" s="73"/>
      <c r="G49" s="75"/>
      <c r="I49" s="71"/>
    </row>
    <row r="50" ht="15.75" customHeight="1">
      <c r="D50" s="71"/>
      <c r="E50" s="72"/>
      <c r="F50" s="73"/>
      <c r="G50" s="75"/>
      <c r="I50" s="71"/>
    </row>
    <row r="51" ht="15.75" customHeight="1">
      <c r="D51" s="71"/>
      <c r="E51" s="72"/>
      <c r="F51" s="73"/>
      <c r="G51" s="75"/>
      <c r="I51" s="71"/>
    </row>
    <row r="52" ht="15.75" customHeight="1">
      <c r="D52" s="71"/>
      <c r="E52" s="72"/>
      <c r="F52" s="73"/>
      <c r="G52" s="75"/>
      <c r="I52" s="71"/>
    </row>
    <row r="53" ht="15.75" customHeight="1">
      <c r="D53" s="71"/>
      <c r="E53" s="72"/>
      <c r="F53" s="73"/>
      <c r="G53" s="75"/>
      <c r="I53" s="71"/>
    </row>
    <row r="54" ht="15.75" customHeight="1">
      <c r="D54" s="71"/>
      <c r="E54" s="72"/>
      <c r="F54" s="73"/>
      <c r="G54" s="75"/>
      <c r="I54" s="71"/>
    </row>
    <row r="55" ht="15.75" customHeight="1">
      <c r="D55" s="71"/>
      <c r="E55" s="72"/>
      <c r="F55" s="73"/>
      <c r="G55" s="75"/>
      <c r="I55" s="71"/>
    </row>
    <row r="56" ht="15.75" customHeight="1">
      <c r="D56" s="71"/>
      <c r="E56" s="72"/>
      <c r="F56" s="73"/>
      <c r="G56" s="75"/>
      <c r="I56" s="71"/>
    </row>
    <row r="57" ht="15.75" customHeight="1">
      <c r="D57" s="71"/>
      <c r="E57" s="72"/>
      <c r="F57" s="73"/>
      <c r="G57" s="75"/>
      <c r="I57" s="71"/>
    </row>
    <row r="58" ht="15.75" customHeight="1">
      <c r="D58" s="71"/>
      <c r="E58" s="72"/>
      <c r="F58" s="73"/>
      <c r="G58" s="75"/>
      <c r="I58" s="71"/>
    </row>
    <row r="59" ht="15.75" customHeight="1">
      <c r="D59" s="71"/>
      <c r="E59" s="72"/>
      <c r="F59" s="73"/>
      <c r="G59" s="75"/>
      <c r="I59" s="71"/>
    </row>
    <row r="60" ht="15.75" customHeight="1">
      <c r="D60" s="71"/>
      <c r="E60" s="72"/>
      <c r="F60" s="76"/>
      <c r="G60" s="75"/>
      <c r="I60" s="71"/>
    </row>
    <row r="61" ht="15.75" customHeight="1">
      <c r="D61" s="71"/>
      <c r="E61" s="72"/>
      <c r="F61" s="76"/>
      <c r="G61" s="75"/>
      <c r="I61" s="71"/>
    </row>
    <row r="62" ht="15.75" customHeight="1">
      <c r="D62" s="71"/>
      <c r="E62" s="72"/>
      <c r="F62" s="76"/>
      <c r="G62" s="75"/>
      <c r="I62" s="71"/>
    </row>
    <row r="63" ht="15.75" customHeight="1">
      <c r="D63" s="71"/>
      <c r="E63" s="72"/>
      <c r="F63" s="77"/>
      <c r="G63" s="75"/>
      <c r="I63" s="71"/>
    </row>
    <row r="64" ht="15.75" customHeight="1">
      <c r="D64" s="71"/>
      <c r="E64" s="72"/>
      <c r="F64" s="77"/>
      <c r="G64" s="75"/>
      <c r="I64" s="71"/>
    </row>
    <row r="65" ht="15.75" customHeight="1">
      <c r="D65" s="71"/>
      <c r="E65" s="72"/>
      <c r="F65" s="73"/>
      <c r="G65" s="75"/>
      <c r="I65" s="71"/>
    </row>
    <row r="66" ht="15.75" customHeight="1">
      <c r="D66" s="71"/>
      <c r="E66" s="72"/>
      <c r="F66" s="73"/>
      <c r="G66" s="75"/>
      <c r="I66" s="71"/>
    </row>
    <row r="67" ht="15.75" customHeight="1">
      <c r="D67" s="71"/>
      <c r="E67" s="72"/>
      <c r="F67" s="73"/>
      <c r="G67" s="75"/>
      <c r="I67" s="71"/>
    </row>
    <row r="68" ht="15.75" customHeight="1">
      <c r="D68" s="71"/>
      <c r="E68" s="72"/>
      <c r="F68" s="73"/>
      <c r="G68" s="75"/>
      <c r="I68" s="71"/>
    </row>
    <row r="69" ht="15.75" customHeight="1">
      <c r="D69" s="71"/>
      <c r="E69" s="72"/>
      <c r="F69" s="73"/>
      <c r="G69" s="75"/>
      <c r="I69" s="71"/>
    </row>
    <row r="70" ht="15.75" customHeight="1">
      <c r="A70" s="64"/>
      <c r="B70" s="64"/>
      <c r="C70" s="64"/>
      <c r="D70" s="65"/>
      <c r="E70" s="65"/>
      <c r="F70" s="78"/>
      <c r="G70" s="79"/>
      <c r="H70" s="64"/>
      <c r="I70" s="65"/>
    </row>
    <row r="71" ht="15.75" customHeight="1">
      <c r="E71" s="80">
        <f>SUM(E4:E70)</f>
        <v>676.85</v>
      </c>
      <c r="F71" s="76"/>
      <c r="G71" s="81">
        <f>SUM(G4:G70)</f>
        <v>24819769.92</v>
      </c>
    </row>
    <row r="72" ht="15.75" customHeight="1"/>
    <row r="73" ht="15.75" customHeight="1">
      <c r="I73" s="22" t="s">
        <v>128</v>
      </c>
    </row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I1"/>
  </mergeCells>
  <printOptions/>
  <pageMargins bottom="0.75" footer="0.0" header="0.0" left="0.7" right="0.7" top="0.75"/>
  <pageSetup orientation="portrait"/>
  <drawing r:id="rId1"/>
</worksheet>
</file>